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ADAMOVSKÁ_LIGA_PETANQUE_2010" sheetId="1" r:id="rId1"/>
    <sheet name="Březen " sheetId="2" r:id="rId2"/>
    <sheet name="Duben " sheetId="3" r:id="rId3"/>
    <sheet name="Kveten" sheetId="4" r:id="rId4"/>
    <sheet name="červenec" sheetId="5" r:id="rId5"/>
    <sheet name="Srpen" sheetId="6" r:id="rId6"/>
    <sheet name="Září" sheetId="7" r:id="rId7"/>
    <sheet name="Září2" sheetId="8" r:id="rId8"/>
    <sheet name="Říjen" sheetId="9" r:id="rId9"/>
  </sheets>
  <definedNames/>
  <calcPr fullCalcOnLoad="1"/>
</workbook>
</file>

<file path=xl/sharedStrings.xml><?xml version="1.0" encoding="utf-8"?>
<sst xmlns="http://schemas.openxmlformats.org/spreadsheetml/2006/main" count="370" uniqueCount="183">
  <si>
    <t>hráč</t>
  </si>
  <si>
    <t>celkem</t>
  </si>
  <si>
    <t>Pavel</t>
  </si>
  <si>
    <t>Mirka</t>
  </si>
  <si>
    <t>Renča</t>
  </si>
  <si>
    <t>Karel</t>
  </si>
  <si>
    <t>Jirka</t>
  </si>
  <si>
    <t>Tereska</t>
  </si>
  <si>
    <t>Růženka</t>
  </si>
  <si>
    <t>Pepa</t>
  </si>
  <si>
    <t>Patrik</t>
  </si>
  <si>
    <t>pořadí po základní části</t>
  </si>
  <si>
    <t>Pořadí CELKOVÉ</t>
  </si>
  <si>
    <t>Semifinále:</t>
  </si>
  <si>
    <t>Finále:</t>
  </si>
  <si>
    <t xml:space="preserve">Dohrávky: </t>
  </si>
  <si>
    <t>o 5.místo</t>
  </si>
  <si>
    <t>o 7.místo</t>
  </si>
  <si>
    <t xml:space="preserve">Celkem </t>
  </si>
  <si>
    <t>FENYX Adamov</t>
  </si>
  <si>
    <t>body</t>
  </si>
  <si>
    <t>skóre</t>
  </si>
  <si>
    <t>1</t>
  </si>
  <si>
    <t>Henek Tomáš</t>
  </si>
  <si>
    <t>Král Pavel</t>
  </si>
  <si>
    <t>Hromek Jiří</t>
  </si>
  <si>
    <t>Mrlina Karel</t>
  </si>
  <si>
    <t>Králová Renáta</t>
  </si>
  <si>
    <t>7</t>
  </si>
  <si>
    <t>Kejíková Tereska</t>
  </si>
  <si>
    <t>8</t>
  </si>
  <si>
    <t>Olšarová Mirka</t>
  </si>
  <si>
    <t>9</t>
  </si>
  <si>
    <t>10</t>
  </si>
  <si>
    <t>Mrlinová Jana</t>
  </si>
  <si>
    <t>Antonínová Marta</t>
  </si>
  <si>
    <t>Grégr Josef</t>
  </si>
  <si>
    <t>11</t>
  </si>
  <si>
    <t>Schimmerle Patrik</t>
  </si>
  <si>
    <t>Vyhňák Ivan</t>
  </si>
  <si>
    <t>výhry</t>
  </si>
  <si>
    <t>o 3.místo</t>
  </si>
  <si>
    <t>skore</t>
  </si>
  <si>
    <t>12</t>
  </si>
  <si>
    <t>13</t>
  </si>
  <si>
    <t>Czetmayerová Lenka</t>
  </si>
  <si>
    <t xml:space="preserve">    Březen</t>
  </si>
  <si>
    <t>Adamovská Liga pétanque 2010</t>
  </si>
  <si>
    <t xml:space="preserve">         03/10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</si>
  <si>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</si>
  <si>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</si>
  <si>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</si>
  <si>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</si>
  <si>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</si>
  <si>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</si>
  <si>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</si>
  <si>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</si>
  <si>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</si>
  <si>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</si>
  <si>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</si>
  <si>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Charvát Jan</t>
  </si>
  <si>
    <t>Flachs Dominik</t>
  </si>
  <si>
    <t>Straková Jarka</t>
  </si>
  <si>
    <t>Plšková Petra</t>
  </si>
  <si>
    <t>Schimmerlová Kristýna</t>
  </si>
  <si>
    <t>Pilát Vítězslav</t>
  </si>
  <si>
    <t>Peříková Věra</t>
  </si>
  <si>
    <t>Šváb Jiří</t>
  </si>
  <si>
    <t>Matějka Milan</t>
  </si>
  <si>
    <t>Dohnal Josef</t>
  </si>
  <si>
    <t>Petra</t>
  </si>
  <si>
    <t>Jarka</t>
  </si>
  <si>
    <t>Pavel - Petra 13:9</t>
  </si>
  <si>
    <t>Jirka - Patrik 13:5</t>
  </si>
  <si>
    <t>Pavel - Jirka 11:13</t>
  </si>
  <si>
    <t>Petra - Patrik 13:11</t>
  </si>
  <si>
    <t>Karel-Růženka 13:8</t>
  </si>
  <si>
    <t>Pepa - Jarka 13:2</t>
  </si>
  <si>
    <t>Tom</t>
  </si>
  <si>
    <t>0310</t>
  </si>
  <si>
    <t>Jarní Turnaj 2010</t>
  </si>
  <si>
    <t xml:space="preserve">     Duben</t>
  </si>
  <si>
    <t>Dubnový Turnaj 2010</t>
  </si>
  <si>
    <t xml:space="preserve">Jméno hráče </t>
  </si>
  <si>
    <t>1.kolo</t>
  </si>
  <si>
    <t>Sk.</t>
  </si>
  <si>
    <t>2.kolo</t>
  </si>
  <si>
    <t>3.kolo</t>
  </si>
  <si>
    <t>Pořadí po základní části</t>
  </si>
  <si>
    <t>Jirka Hromek</t>
  </si>
  <si>
    <t xml:space="preserve">Pavel Král </t>
  </si>
  <si>
    <t xml:space="preserve">Pepa Dohnal </t>
  </si>
  <si>
    <t>Růženka Hromková</t>
  </si>
  <si>
    <t>Pepa Grégr</t>
  </si>
  <si>
    <t xml:space="preserve">Karel Mrlina </t>
  </si>
  <si>
    <t xml:space="preserve">Renátka Králová </t>
  </si>
  <si>
    <t>Patrik Schimmerrle</t>
  </si>
  <si>
    <t xml:space="preserve">Dominik Flasch </t>
  </si>
  <si>
    <t>Jarka Straková</t>
  </si>
  <si>
    <t xml:space="preserve">Vítek Pilát </t>
  </si>
  <si>
    <t>Kristýnka Schimmerrlová</t>
  </si>
  <si>
    <t>Jirka Šváb</t>
  </si>
  <si>
    <t>0410</t>
  </si>
  <si>
    <t xml:space="preserve">Finále </t>
  </si>
  <si>
    <t>Jirka - Pavel 13:9</t>
  </si>
  <si>
    <t>o 3. Místo</t>
  </si>
  <si>
    <t>Růženka-Pepíno 12:13</t>
  </si>
  <si>
    <t>o 5 místo</t>
  </si>
  <si>
    <t>Pepa-Karel 13:7</t>
  </si>
  <si>
    <t xml:space="preserve">     Květen</t>
  </si>
  <si>
    <t xml:space="preserve">        04/10</t>
  </si>
  <si>
    <t xml:space="preserve">        05/10</t>
  </si>
  <si>
    <t>Květnový Turnaj 2010</t>
  </si>
  <si>
    <t>Milan Matějka</t>
  </si>
  <si>
    <t>Petra Plšková</t>
  </si>
  <si>
    <t>Tomáš Henek</t>
  </si>
  <si>
    <t>Tomáš - Pavel 0:13</t>
  </si>
  <si>
    <t>Pepa-Renátka 13:9</t>
  </si>
  <si>
    <t>Karel - Jarka 13:7</t>
  </si>
  <si>
    <t xml:space="preserve">Vít Pilát </t>
  </si>
  <si>
    <t xml:space="preserve">    Červen</t>
  </si>
  <si>
    <t xml:space="preserve">        06/10</t>
  </si>
  <si>
    <t xml:space="preserve">    Červen 2</t>
  </si>
  <si>
    <t xml:space="preserve">    Červenec</t>
  </si>
  <si>
    <t xml:space="preserve">        07/10</t>
  </si>
  <si>
    <t>Červencový Turnaj 2010</t>
  </si>
  <si>
    <t>Jirka - Pavel 13:10</t>
  </si>
  <si>
    <t>Pepíno-Tom 13:9</t>
  </si>
  <si>
    <t>Pepa - Honzík 13:9</t>
  </si>
  <si>
    <t>Patrik Schimmerle</t>
  </si>
  <si>
    <t>Honza Charvát</t>
  </si>
  <si>
    <t>Pavel Král</t>
  </si>
  <si>
    <t>Růžena Hromková</t>
  </si>
  <si>
    <t>Pepíno Dohnal</t>
  </si>
  <si>
    <t>Srpen</t>
  </si>
  <si>
    <t>Hmyzí turnaj</t>
  </si>
  <si>
    <t>Pepino</t>
  </si>
  <si>
    <t>Tomáš</t>
  </si>
  <si>
    <t>Růžena</t>
  </si>
  <si>
    <t>Vítek</t>
  </si>
  <si>
    <t>Renata</t>
  </si>
  <si>
    <t>Milan</t>
  </si>
  <si>
    <t>Jirka Š.</t>
  </si>
  <si>
    <t xml:space="preserve">Pepino:Růženka </t>
  </si>
  <si>
    <t>o 9.místo</t>
  </si>
  <si>
    <t>o 11.místo</t>
  </si>
  <si>
    <t>Jirka:Tomáš</t>
  </si>
  <si>
    <t>Pepino:Tomáš 13:9</t>
  </si>
  <si>
    <t>Jirka:Růženka12:13</t>
  </si>
  <si>
    <t>vyhrála Terka</t>
  </si>
  <si>
    <t>vyhrál Vítek</t>
  </si>
  <si>
    <t>vyhrál Pavel</t>
  </si>
  <si>
    <t>vyhrála Petra</t>
  </si>
  <si>
    <t xml:space="preserve">        08/10</t>
  </si>
  <si>
    <t xml:space="preserve">       Srpen</t>
  </si>
  <si>
    <t>Září</t>
  </si>
  <si>
    <t>0910</t>
  </si>
  <si>
    <t>Věra</t>
  </si>
  <si>
    <t>Marta</t>
  </si>
  <si>
    <r>
      <rPr>
        <sz val="11"/>
        <color indexed="10"/>
        <rFont val="Calibri"/>
        <family val="2"/>
      </rPr>
      <t>Karel</t>
    </r>
    <r>
      <rPr>
        <sz val="10"/>
        <rFont val="Arial CE"/>
        <family val="0"/>
      </rPr>
      <t>:Růžena</t>
    </r>
  </si>
  <si>
    <t>ostatní dle pořadí po zákl.č.</t>
  </si>
  <si>
    <r>
      <rPr>
        <sz val="11"/>
        <color indexed="10"/>
        <rFont val="Calibri"/>
        <family val="2"/>
      </rPr>
      <t>Patrik</t>
    </r>
    <r>
      <rPr>
        <sz val="10"/>
        <rFont val="Arial CE"/>
        <family val="0"/>
      </rPr>
      <t>:Petra</t>
    </r>
  </si>
  <si>
    <r>
      <rPr>
        <sz val="11"/>
        <color indexed="10"/>
        <rFont val="Calibri"/>
        <family val="2"/>
      </rPr>
      <t>Patrik</t>
    </r>
    <r>
      <rPr>
        <sz val="10"/>
        <rFont val="Arial CE"/>
        <family val="0"/>
      </rPr>
      <t>:Karel</t>
    </r>
  </si>
  <si>
    <r>
      <rPr>
        <sz val="11"/>
        <color indexed="10"/>
        <rFont val="Calibri"/>
        <family val="2"/>
      </rPr>
      <t>Růžena</t>
    </r>
    <r>
      <rPr>
        <sz val="10"/>
        <rFont val="Arial CE"/>
        <family val="0"/>
      </rPr>
      <t>:Petra</t>
    </r>
  </si>
  <si>
    <r>
      <t xml:space="preserve">vyhrál </t>
    </r>
    <r>
      <rPr>
        <sz val="11"/>
        <color indexed="10"/>
        <rFont val="Calibri"/>
        <family val="2"/>
      </rPr>
      <t>Pavel</t>
    </r>
  </si>
  <si>
    <r>
      <t xml:space="preserve">vyhrál </t>
    </r>
    <r>
      <rPr>
        <sz val="11"/>
        <color indexed="10"/>
        <rFont val="Calibri"/>
        <family val="2"/>
      </rPr>
      <t>Pepino</t>
    </r>
  </si>
  <si>
    <t xml:space="preserve">       Září</t>
  </si>
  <si>
    <t xml:space="preserve">        09/10</t>
  </si>
  <si>
    <t xml:space="preserve">     Září 2</t>
  </si>
  <si>
    <t>Hromková Růžena</t>
  </si>
  <si>
    <t xml:space="preserve">       Říjen</t>
  </si>
  <si>
    <t xml:space="preserve">       10/10</t>
  </si>
  <si>
    <t>Září 2</t>
  </si>
  <si>
    <t>Pepíno</t>
  </si>
  <si>
    <r>
      <rPr>
        <sz val="11"/>
        <color indexed="10"/>
        <rFont val="Calibri"/>
        <family val="2"/>
      </rPr>
      <t>Tom:</t>
    </r>
    <r>
      <rPr>
        <sz val="11"/>
        <rFont val="Calibri"/>
        <family val="0"/>
      </rPr>
      <t>Pepa</t>
    </r>
  </si>
  <si>
    <r>
      <rPr>
        <sz val="11"/>
        <color indexed="10"/>
        <rFont val="Calibri"/>
        <family val="2"/>
      </rPr>
      <t>Růžena</t>
    </r>
    <r>
      <rPr>
        <sz val="10"/>
        <rFont val="Arial CE"/>
        <family val="0"/>
      </rPr>
      <t>:Karel</t>
    </r>
  </si>
  <si>
    <r>
      <t xml:space="preserve">vyhrál </t>
    </r>
    <r>
      <rPr>
        <sz val="11"/>
        <color indexed="10"/>
        <rFont val="Calibri"/>
        <family val="2"/>
      </rPr>
      <t>Jirka</t>
    </r>
  </si>
  <si>
    <t>Říjen</t>
  </si>
  <si>
    <t>1010</t>
  </si>
  <si>
    <t>Honzík</t>
  </si>
  <si>
    <r>
      <rPr>
        <sz val="11"/>
        <color indexed="10"/>
        <rFont val="Calibri"/>
        <family val="2"/>
      </rPr>
      <t>Tereska-Pepíno 13:8</t>
    </r>
  </si>
  <si>
    <r>
      <rPr>
        <sz val="11"/>
        <color indexed="10"/>
        <rFont val="Calibri"/>
        <family val="2"/>
      </rPr>
      <t>Petra-Pavel 13:12</t>
    </r>
  </si>
  <si>
    <t>vyhrál Patrik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</si>
</sst>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2"/>
      <color indexed="10"/>
      <name val="Arial CE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6"/>
      <color indexed="41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0"/>
    </font>
    <font>
      <i/>
      <sz val="10"/>
      <name val="Arial CE"/>
      <family val="0"/>
    </font>
    <font>
      <i/>
      <sz val="9"/>
      <name val="Arial"/>
      <family val="2"/>
    </font>
    <font>
      <b/>
      <sz val="10"/>
      <name val="Arial CE"/>
      <family val="0"/>
    </font>
    <font>
      <b/>
      <sz val="10"/>
      <color indexed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Arial CE"/>
      <family val="0"/>
    </font>
    <font>
      <sz val="1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17" borderId="10" xfId="0" applyFill="1" applyBorder="1" applyAlignment="1">
      <alignment/>
    </xf>
    <xf numFmtId="0" fontId="0" fillId="0" borderId="10" xfId="0" applyBorder="1" applyAlignment="1">
      <alignment/>
    </xf>
    <xf numFmtId="0" fontId="1" fillId="17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applyProtection="1">
      <alignment/>
      <protection hidden="1"/>
    </xf>
    <xf numFmtId="49" fontId="0" fillId="0" borderId="13" xfId="0" applyNumberFormat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49" fontId="0" fillId="19" borderId="11" xfId="0" applyNumberFormat="1" applyFill="1" applyBorder="1" applyAlignment="1">
      <alignment/>
    </xf>
    <xf numFmtId="0" fontId="5" fillId="5" borderId="17" xfId="0" applyFont="1" applyFill="1" applyBorder="1" applyAlignment="1" applyProtection="1">
      <alignment horizontal="center" vertical="center" wrapText="1"/>
      <protection hidden="1"/>
    </xf>
    <xf numFmtId="49" fontId="4" fillId="4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25" borderId="2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49" fontId="3" fillId="25" borderId="18" xfId="0" applyNumberFormat="1" applyFont="1" applyFill="1" applyBorder="1" applyAlignment="1">
      <alignment horizontal="left" vertical="center"/>
    </xf>
    <xf numFmtId="49" fontId="4" fillId="4" borderId="2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25" borderId="24" xfId="0" applyFont="1" applyFill="1" applyBorder="1" applyAlignment="1">
      <alignment horizontal="left" vertical="center"/>
    </xf>
    <xf numFmtId="49" fontId="3" fillId="25" borderId="25" xfId="0" applyNumberFormat="1" applyFont="1" applyFill="1" applyBorder="1" applyAlignment="1">
      <alignment horizontal="left" vertical="center"/>
    </xf>
    <xf numFmtId="0" fontId="0" fillId="26" borderId="1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27" borderId="28" xfId="0" applyFont="1" applyFill="1" applyBorder="1" applyAlignment="1" applyProtection="1">
      <alignment horizontal="center" vertical="center" wrapText="1"/>
      <protection hidden="1"/>
    </xf>
    <xf numFmtId="0" fontId="5" fillId="27" borderId="17" xfId="0" applyFont="1" applyFill="1" applyBorder="1" applyAlignment="1" applyProtection="1">
      <alignment horizontal="center" vertical="center" wrapText="1"/>
      <protection hidden="1"/>
    </xf>
    <xf numFmtId="0" fontId="9" fillId="25" borderId="29" xfId="0" applyFont="1" applyFill="1" applyBorder="1" applyAlignment="1">
      <alignment horizontal="center" vertical="center"/>
    </xf>
    <xf numFmtId="0" fontId="9" fillId="25" borderId="30" xfId="0" applyFont="1" applyFill="1" applyBorder="1" applyAlignment="1">
      <alignment horizontal="center" vertical="center"/>
    </xf>
    <xf numFmtId="0" fontId="10" fillId="8" borderId="17" xfId="0" applyFont="1" applyFill="1" applyBorder="1" applyAlignment="1" applyProtection="1">
      <alignment horizontal="center" vertical="center" wrapText="1"/>
      <protection hidden="1"/>
    </xf>
    <xf numFmtId="0" fontId="11" fillId="8" borderId="28" xfId="0" applyFont="1" applyFill="1" applyBorder="1" applyAlignment="1" applyProtection="1">
      <alignment horizontal="center" vertical="center" wrapText="1"/>
      <protection hidden="1"/>
    </xf>
    <xf numFmtId="0" fontId="2" fillId="5" borderId="31" xfId="0" applyFont="1" applyFill="1" applyBorder="1" applyAlignment="1" applyProtection="1">
      <alignment horizontal="center" vertical="center" wrapText="1"/>
      <protection hidden="1"/>
    </xf>
    <xf numFmtId="0" fontId="6" fillId="8" borderId="10" xfId="0" applyFont="1" applyFill="1" applyBorder="1" applyAlignment="1" applyProtection="1">
      <alignment horizontal="center"/>
      <protection hidden="1"/>
    </xf>
    <xf numFmtId="0" fontId="6" fillId="5" borderId="20" xfId="0" applyFont="1" applyFill="1" applyBorder="1" applyAlignment="1" applyProtection="1">
      <alignment horizontal="center"/>
      <protection hidden="1"/>
    </xf>
    <xf numFmtId="0" fontId="6" fillId="8" borderId="32" xfId="0" applyFont="1" applyFill="1" applyBorder="1" applyAlignment="1" applyProtection="1">
      <alignment horizontal="center"/>
      <protection hidden="1"/>
    </xf>
    <xf numFmtId="0" fontId="6" fillId="27" borderId="33" xfId="0" applyFont="1" applyFill="1" applyBorder="1" applyAlignment="1" applyProtection="1">
      <alignment horizontal="center"/>
      <protection hidden="1"/>
    </xf>
    <xf numFmtId="0" fontId="6" fillId="5" borderId="18" xfId="0" applyFont="1" applyFill="1" applyBorder="1" applyAlignment="1" applyProtection="1">
      <alignment horizontal="center"/>
      <protection hidden="1"/>
    </xf>
    <xf numFmtId="0" fontId="6" fillId="27" borderId="34" xfId="0" applyFont="1" applyFill="1" applyBorder="1" applyAlignment="1" applyProtection="1">
      <alignment horizontal="center"/>
      <protection hidden="1"/>
    </xf>
    <xf numFmtId="0" fontId="6" fillId="5" borderId="35" xfId="0" applyFont="1" applyFill="1" applyBorder="1" applyAlignment="1" applyProtection="1">
      <alignment horizontal="center"/>
      <protection hidden="1"/>
    </xf>
    <xf numFmtId="0" fontId="6" fillId="8" borderId="36" xfId="0" applyFont="1" applyFill="1" applyBorder="1" applyAlignment="1" applyProtection="1">
      <alignment horizontal="center"/>
      <protection hidden="1"/>
    </xf>
    <xf numFmtId="0" fontId="6" fillId="27" borderId="37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19" borderId="31" xfId="0" applyFill="1" applyBorder="1" applyAlignment="1">
      <alignment/>
    </xf>
    <xf numFmtId="49" fontId="0" fillId="19" borderId="29" xfId="0" applyNumberFormat="1" applyFill="1" applyBorder="1" applyAlignment="1">
      <alignment/>
    </xf>
    <xf numFmtId="0" fontId="0" fillId="19" borderId="38" xfId="0" applyFill="1" applyBorder="1" applyAlignment="1">
      <alignment/>
    </xf>
    <xf numFmtId="49" fontId="4" fillId="25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7" fillId="0" borderId="40" xfId="0" applyFont="1" applyFill="1" applyBorder="1" applyAlignment="1">
      <alignment/>
    </xf>
    <xf numFmtId="0" fontId="2" fillId="19" borderId="41" xfId="0" applyFont="1" applyFill="1" applyBorder="1" applyAlignment="1">
      <alignment/>
    </xf>
    <xf numFmtId="49" fontId="12" fillId="19" borderId="13" xfId="0" applyNumberFormat="1" applyFont="1" applyFill="1" applyBorder="1" applyAlignment="1">
      <alignment/>
    </xf>
    <xf numFmtId="0" fontId="13" fillId="25" borderId="12" xfId="0" applyFont="1" applyFill="1" applyBorder="1" applyAlignment="1">
      <alignment/>
    </xf>
    <xf numFmtId="0" fontId="14" fillId="25" borderId="31" xfId="0" applyFont="1" applyFill="1" applyBorder="1" applyAlignment="1">
      <alignment horizontal="left" vertical="center"/>
    </xf>
    <xf numFmtId="0" fontId="0" fillId="25" borderId="10" xfId="0" applyFill="1" applyBorder="1" applyAlignment="1">
      <alignment/>
    </xf>
    <xf numFmtId="1" fontId="0" fillId="25" borderId="10" xfId="0" applyNumberFormat="1" applyFill="1" applyBorder="1" applyAlignment="1">
      <alignment horizontal="left"/>
    </xf>
    <xf numFmtId="0" fontId="0" fillId="17" borderId="21" xfId="0" applyFill="1" applyBorder="1" applyAlignment="1">
      <alignment/>
    </xf>
    <xf numFmtId="0" fontId="0" fillId="0" borderId="21" xfId="0" applyBorder="1" applyAlignment="1">
      <alignment horizontal="left"/>
    </xf>
    <xf numFmtId="0" fontId="0" fillId="17" borderId="42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25" borderId="18" xfId="0" applyFill="1" applyBorder="1" applyAlignment="1">
      <alignment/>
    </xf>
    <xf numFmtId="0" fontId="0" fillId="25" borderId="34" xfId="0" applyFill="1" applyBorder="1" applyAlignment="1">
      <alignment/>
    </xf>
    <xf numFmtId="1" fontId="0" fillId="25" borderId="18" xfId="0" applyNumberFormat="1" applyFill="1" applyBorder="1" applyAlignment="1">
      <alignment horizontal="left"/>
    </xf>
    <xf numFmtId="1" fontId="0" fillId="25" borderId="34" xfId="0" applyNumberFormat="1" applyFill="1" applyBorder="1" applyAlignment="1">
      <alignment horizontal="left"/>
    </xf>
    <xf numFmtId="1" fontId="0" fillId="25" borderId="35" xfId="0" applyNumberFormat="1" applyFill="1" applyBorder="1" applyAlignment="1">
      <alignment horizontal="left"/>
    </xf>
    <xf numFmtId="1" fontId="0" fillId="25" borderId="36" xfId="0" applyNumberFormat="1" applyFill="1" applyBorder="1" applyAlignment="1">
      <alignment horizontal="left"/>
    </xf>
    <xf numFmtId="1" fontId="0" fillId="25" borderId="37" xfId="0" applyNumberFormat="1" applyFill="1" applyBorder="1" applyAlignment="1">
      <alignment horizontal="left"/>
    </xf>
    <xf numFmtId="0" fontId="0" fillId="17" borderId="43" xfId="0" applyFill="1" applyBorder="1" applyAlignment="1">
      <alignment/>
    </xf>
    <xf numFmtId="49" fontId="0" fillId="17" borderId="16" xfId="0" applyNumberFormat="1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33" xfId="0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17" borderId="44" xfId="0" applyFill="1" applyBorder="1" applyAlignment="1">
      <alignment/>
    </xf>
    <xf numFmtId="0" fontId="0" fillId="0" borderId="45" xfId="0" applyBorder="1" applyAlignment="1">
      <alignment horizontal="left"/>
    </xf>
    <xf numFmtId="0" fontId="0" fillId="25" borderId="20" xfId="0" applyFill="1" applyBorder="1" applyAlignment="1">
      <alignment/>
    </xf>
    <xf numFmtId="0" fontId="0" fillId="25" borderId="33" xfId="0" applyFill="1" applyBorder="1" applyAlignment="1">
      <alignment/>
    </xf>
    <xf numFmtId="0" fontId="15" fillId="25" borderId="32" xfId="0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8" fillId="24" borderId="46" xfId="0" applyFont="1" applyFill="1" applyBorder="1" applyAlignment="1">
      <alignment horizontal="center"/>
    </xf>
    <xf numFmtId="0" fontId="3" fillId="17" borderId="25" xfId="0" applyFont="1" applyFill="1" applyBorder="1" applyAlignment="1">
      <alignment horizontal="center"/>
    </xf>
    <xf numFmtId="0" fontId="8" fillId="17" borderId="25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hidden="1"/>
    </xf>
    <xf numFmtId="49" fontId="4" fillId="4" borderId="10" xfId="0" applyNumberFormat="1" applyFont="1" applyFill="1" applyBorder="1" applyAlignment="1">
      <alignment horizontal="center"/>
    </xf>
    <xf numFmtId="49" fontId="4" fillId="4" borderId="49" xfId="0" applyNumberFormat="1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/>
    </xf>
    <xf numFmtId="0" fontId="3" fillId="17" borderId="19" xfId="0" applyFont="1" applyFill="1" applyBorder="1" applyAlignment="1">
      <alignment horizontal="center"/>
    </xf>
    <xf numFmtId="0" fontId="3" fillId="17" borderId="26" xfId="0" applyFont="1" applyFill="1" applyBorder="1" applyAlignment="1">
      <alignment horizontal="center"/>
    </xf>
    <xf numFmtId="0" fontId="8" fillId="17" borderId="26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28" borderId="20" xfId="0" applyFill="1" applyBorder="1" applyAlignment="1">
      <alignment/>
    </xf>
    <xf numFmtId="0" fontId="15" fillId="28" borderId="32" xfId="0" applyFont="1" applyFill="1" applyBorder="1" applyAlignment="1">
      <alignment/>
    </xf>
    <xf numFmtId="0" fontId="0" fillId="28" borderId="33" xfId="0" applyFill="1" applyBorder="1" applyAlignment="1">
      <alignment/>
    </xf>
    <xf numFmtId="0" fontId="0" fillId="28" borderId="21" xfId="0" applyFill="1" applyBorder="1" applyAlignment="1">
      <alignment/>
    </xf>
    <xf numFmtId="0" fontId="0" fillId="28" borderId="44" xfId="0" applyFill="1" applyBorder="1" applyAlignment="1">
      <alignment/>
    </xf>
    <xf numFmtId="0" fontId="0" fillId="28" borderId="53" xfId="0" applyFill="1" applyBorder="1" applyAlignment="1">
      <alignment/>
    </xf>
    <xf numFmtId="0" fontId="0" fillId="28" borderId="18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34" xfId="0" applyFill="1" applyBorder="1" applyAlignment="1">
      <alignment/>
    </xf>
    <xf numFmtId="0" fontId="0" fillId="28" borderId="42" xfId="0" applyFill="1" applyBorder="1" applyAlignment="1">
      <alignment/>
    </xf>
    <xf numFmtId="0" fontId="0" fillId="0" borderId="22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2" xfId="0" applyBorder="1" applyAlignment="1">
      <alignment horizontal="left"/>
    </xf>
    <xf numFmtId="1" fontId="0" fillId="28" borderId="18" xfId="0" applyNumberFormat="1" applyFill="1" applyBorder="1" applyAlignment="1">
      <alignment horizontal="left"/>
    </xf>
    <xf numFmtId="1" fontId="0" fillId="28" borderId="10" xfId="0" applyNumberFormat="1" applyFill="1" applyBorder="1" applyAlignment="1">
      <alignment horizontal="left"/>
    </xf>
    <xf numFmtId="1" fontId="0" fillId="28" borderId="34" xfId="0" applyNumberFormat="1" applyFill="1" applyBorder="1" applyAlignment="1">
      <alignment horizontal="left"/>
    </xf>
    <xf numFmtId="0" fontId="1" fillId="28" borderId="10" xfId="0" applyFont="1" applyFill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48" xfId="0" applyBorder="1" applyAlignment="1">
      <alignment/>
    </xf>
    <xf numFmtId="0" fontId="0" fillId="0" borderId="48" xfId="0" applyBorder="1" applyAlignment="1">
      <alignment horizontal="left"/>
    </xf>
    <xf numFmtId="0" fontId="0" fillId="0" borderId="57" xfId="0" applyBorder="1" applyAlignment="1">
      <alignment horizontal="left"/>
    </xf>
    <xf numFmtId="1" fontId="0" fillId="28" borderId="22" xfId="0" applyNumberFormat="1" applyFill="1" applyBorder="1" applyAlignment="1">
      <alignment horizontal="left"/>
    </xf>
    <xf numFmtId="1" fontId="0" fillId="28" borderId="58" xfId="0" applyNumberFormat="1" applyFill="1" applyBorder="1" applyAlignment="1">
      <alignment horizontal="left"/>
    </xf>
    <xf numFmtId="1" fontId="0" fillId="28" borderId="54" xfId="0" applyNumberFormat="1" applyFill="1" applyBorder="1" applyAlignment="1">
      <alignment horizontal="left"/>
    </xf>
    <xf numFmtId="0" fontId="0" fillId="0" borderId="57" xfId="0" applyBorder="1" applyAlignment="1">
      <alignment horizontal="center"/>
    </xf>
    <xf numFmtId="0" fontId="1" fillId="28" borderId="58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1" fontId="0" fillId="0" borderId="18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1" fontId="0" fillId="0" borderId="34" xfId="0" applyNumberForma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24" borderId="43" xfId="0" applyFill="1" applyBorder="1" applyAlignment="1">
      <alignment/>
    </xf>
    <xf numFmtId="49" fontId="0" fillId="24" borderId="16" xfId="0" applyNumberFormat="1" applyFill="1" applyBorder="1" applyAlignment="1">
      <alignment/>
    </xf>
    <xf numFmtId="0" fontId="0" fillId="24" borderId="10" xfId="0" applyFill="1" applyBorder="1" applyAlignment="1">
      <alignment/>
    </xf>
    <xf numFmtId="49" fontId="0" fillId="0" borderId="0" xfId="0" applyNumberFormat="1" applyBorder="1" applyAlignment="1">
      <alignment/>
    </xf>
    <xf numFmtId="0" fontId="3" fillId="24" borderId="19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3" fillId="17" borderId="39" xfId="0" applyFont="1" applyFill="1" applyBorder="1" applyAlignment="1">
      <alignment horizontal="center"/>
    </xf>
    <xf numFmtId="0" fontId="8" fillId="17" borderId="4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57" xfId="0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48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28" borderId="22" xfId="0" applyNumberFormat="1" applyFill="1" applyBorder="1" applyAlignment="1">
      <alignment horizontal="left"/>
    </xf>
    <xf numFmtId="0" fontId="3" fillId="24" borderId="46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17" borderId="42" xfId="0" applyFont="1" applyFill="1" applyBorder="1" applyAlignment="1">
      <alignment horizontal="center"/>
    </xf>
    <xf numFmtId="1" fontId="15" fillId="28" borderId="18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0" fillId="28" borderId="25" xfId="0" applyNumberFormat="1" applyFill="1" applyBorder="1" applyAlignment="1">
      <alignment horizontal="left"/>
    </xf>
    <xf numFmtId="1" fontId="15" fillId="28" borderId="35" xfId="0" applyNumberFormat="1" applyFont="1" applyFill="1" applyBorder="1" applyAlignment="1">
      <alignment horizontal="center" vertical="center"/>
    </xf>
    <xf numFmtId="1" fontId="0" fillId="28" borderId="27" xfId="0" applyNumberFormat="1" applyFill="1" applyBorder="1" applyAlignment="1">
      <alignment horizontal="left"/>
    </xf>
    <xf numFmtId="1" fontId="0" fillId="28" borderId="37" xfId="0" applyNumberFormat="1" applyFill="1" applyBorder="1" applyAlignment="1">
      <alignment horizontal="left"/>
    </xf>
    <xf numFmtId="0" fontId="0" fillId="28" borderId="55" xfId="0" applyFill="1" applyBorder="1" applyAlignment="1">
      <alignment/>
    </xf>
    <xf numFmtId="0" fontId="0" fillId="28" borderId="40" xfId="0" applyFill="1" applyBorder="1" applyAlignment="1">
      <alignment/>
    </xf>
    <xf numFmtId="0" fontId="0" fillId="28" borderId="56" xfId="0" applyFill="1" applyBorder="1" applyAlignment="1">
      <alignment/>
    </xf>
    <xf numFmtId="0" fontId="0" fillId="28" borderId="43" xfId="0" applyFill="1" applyBorder="1" applyAlignment="1">
      <alignment/>
    </xf>
    <xf numFmtId="0" fontId="15" fillId="28" borderId="52" xfId="0" applyFont="1" applyFill="1" applyBorder="1" applyAlignment="1">
      <alignment/>
    </xf>
    <xf numFmtId="0" fontId="0" fillId="28" borderId="59" xfId="0" applyFill="1" applyBorder="1" applyAlignment="1">
      <alignment/>
    </xf>
    <xf numFmtId="0" fontId="15" fillId="0" borderId="0" xfId="0" applyFont="1" applyAlignment="1">
      <alignment/>
    </xf>
    <xf numFmtId="0" fontId="36" fillId="17" borderId="25" xfId="0" applyFont="1" applyFill="1" applyBorder="1" applyAlignment="1">
      <alignment horizontal="center"/>
    </xf>
    <xf numFmtId="0" fontId="15" fillId="17" borderId="60" xfId="0" applyFont="1" applyFill="1" applyBorder="1" applyAlignment="1">
      <alignment/>
    </xf>
    <xf numFmtId="49" fontId="0" fillId="17" borderId="61" xfId="0" applyNumberFormat="1" applyFill="1" applyBorder="1" applyAlignment="1">
      <alignment/>
    </xf>
    <xf numFmtId="0" fontId="37" fillId="9" borderId="6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9" borderId="62" xfId="0" applyFill="1" applyBorder="1" applyAlignment="1">
      <alignment horizontal="center" vertical="center"/>
    </xf>
    <xf numFmtId="0" fontId="15" fillId="25" borderId="63" xfId="0" applyFont="1" applyFill="1" applyBorder="1" applyAlignment="1">
      <alignment/>
    </xf>
    <xf numFmtId="0" fontId="0" fillId="25" borderId="33" xfId="0" applyFill="1" applyBorder="1" applyAlignment="1">
      <alignment/>
    </xf>
    <xf numFmtId="0" fontId="0" fillId="17" borderId="64" xfId="0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33" xfId="0" applyFill="1" applyBorder="1" applyAlignment="1">
      <alignment/>
    </xf>
    <xf numFmtId="0" fontId="0" fillId="17" borderId="65" xfId="0" applyFill="1" applyBorder="1" applyAlignment="1">
      <alignment/>
    </xf>
    <xf numFmtId="0" fontId="0" fillId="29" borderId="66" xfId="0" applyFill="1" applyBorder="1" applyAlignment="1">
      <alignment horizontal="center" vertical="center"/>
    </xf>
    <xf numFmtId="0" fontId="0" fillId="25" borderId="67" xfId="0" applyFill="1" applyBorder="1" applyAlignment="1">
      <alignment/>
    </xf>
    <xf numFmtId="0" fontId="0" fillId="25" borderId="34" xfId="0" applyFill="1" applyBorder="1" applyAlignment="1">
      <alignment/>
    </xf>
    <xf numFmtId="0" fontId="0" fillId="17" borderId="67" xfId="0" applyFill="1" applyBorder="1" applyAlignment="1">
      <alignment/>
    </xf>
    <xf numFmtId="0" fontId="0" fillId="17" borderId="10" xfId="0" applyFill="1" applyBorder="1" applyAlignment="1">
      <alignment/>
    </xf>
    <xf numFmtId="0" fontId="0" fillId="0" borderId="64" xfId="0" applyBorder="1" applyAlignment="1">
      <alignment/>
    </xf>
    <xf numFmtId="0" fontId="0" fillId="0" borderId="1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64" xfId="0" applyBorder="1" applyAlignment="1">
      <alignment horizontal="left"/>
    </xf>
    <xf numFmtId="1" fontId="39" fillId="29" borderId="66" xfId="0" applyNumberFormat="1" applyFont="1" applyFill="1" applyBorder="1" applyAlignment="1">
      <alignment horizontal="center" vertical="center"/>
    </xf>
    <xf numFmtId="1" fontId="0" fillId="25" borderId="67" xfId="0" applyNumberFormat="1" applyFill="1" applyBorder="1" applyAlignment="1">
      <alignment horizontal="left"/>
    </xf>
    <xf numFmtId="1" fontId="0" fillId="25" borderId="34" xfId="0" applyNumberFormat="1" applyFill="1" applyBorder="1" applyAlignment="1">
      <alignment horizontal="left"/>
    </xf>
    <xf numFmtId="0" fontId="0" fillId="0" borderId="67" xfId="0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68" xfId="0" applyBorder="1" applyAlignment="1">
      <alignment horizontal="left"/>
    </xf>
    <xf numFmtId="1" fontId="39" fillId="29" borderId="6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7" borderId="70" xfId="0" applyFill="1" applyBorder="1" applyAlignment="1">
      <alignment/>
    </xf>
    <xf numFmtId="0" fontId="0" fillId="16" borderId="62" xfId="0" applyFill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17" fillId="0" borderId="66" xfId="0" applyFont="1" applyFill="1" applyBorder="1" applyAlignment="1">
      <alignment/>
    </xf>
    <xf numFmtId="0" fontId="0" fillId="24" borderId="70" xfId="0" applyFill="1" applyBorder="1" applyAlignment="1">
      <alignment/>
    </xf>
    <xf numFmtId="0" fontId="0" fillId="30" borderId="70" xfId="0" applyFill="1" applyBorder="1" applyAlignment="1">
      <alignment/>
    </xf>
    <xf numFmtId="0" fontId="0" fillId="19" borderId="66" xfId="0" applyFill="1" applyBorder="1" applyAlignment="1">
      <alignment/>
    </xf>
    <xf numFmtId="0" fontId="0" fillId="19" borderId="10" xfId="0" applyFill="1" applyBorder="1" applyAlignment="1">
      <alignment/>
    </xf>
    <xf numFmtId="0" fontId="17" fillId="0" borderId="69" xfId="0" applyFont="1" applyFill="1" applyBorder="1" applyAlignment="1">
      <alignment/>
    </xf>
    <xf numFmtId="0" fontId="0" fillId="0" borderId="66" xfId="0" applyFill="1" applyBorder="1" applyAlignment="1">
      <alignment/>
    </xf>
    <xf numFmtId="0" fontId="0" fillId="0" borderId="10" xfId="0" applyFill="1" applyBorder="1" applyAlignment="1">
      <alignment/>
    </xf>
    <xf numFmtId="0" fontId="3" fillId="17" borderId="19" xfId="0" applyFont="1" applyFill="1" applyBorder="1" applyAlignment="1">
      <alignment horizontal="center"/>
    </xf>
    <xf numFmtId="0" fontId="8" fillId="17" borderId="25" xfId="0" applyFont="1" applyFill="1" applyBorder="1" applyAlignment="1">
      <alignment horizontal="center"/>
    </xf>
    <xf numFmtId="0" fontId="8" fillId="17" borderId="0" xfId="0" applyFont="1" applyFill="1" applyAlignment="1">
      <alignment horizontal="center"/>
    </xf>
    <xf numFmtId="49" fontId="15" fillId="17" borderId="6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5" borderId="28" xfId="0" applyFont="1" applyFill="1" applyBorder="1" applyAlignment="1" applyProtection="1">
      <alignment horizontal="center" vertical="center" wrapText="1"/>
      <protection hidden="1"/>
    </xf>
    <xf numFmtId="0" fontId="11" fillId="8" borderId="31" xfId="0" applyFont="1" applyFill="1" applyBorder="1" applyAlignment="1" applyProtection="1">
      <alignment horizontal="center" vertical="center" wrapText="1"/>
      <protection hidden="1"/>
    </xf>
    <xf numFmtId="0" fontId="2" fillId="27" borderId="7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9.625" style="0" customWidth="1"/>
    <col min="3" max="32" width="3.75390625" style="0" customWidth="1"/>
  </cols>
  <sheetData>
    <row r="1" spans="1:35" ht="13.5" thickBot="1">
      <c r="A1" s="5"/>
      <c r="B1" s="5"/>
      <c r="C1" s="6"/>
      <c r="D1" s="6"/>
      <c r="E1" s="6"/>
      <c r="F1" s="6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8"/>
      <c r="AH1" s="15"/>
      <c r="AI1" s="15"/>
    </row>
    <row r="2" spans="1:35" ht="16.5" thickBot="1">
      <c r="A2" s="5"/>
      <c r="B2" s="10" t="s">
        <v>47</v>
      </c>
      <c r="C2" s="11"/>
      <c r="D2" s="11"/>
      <c r="E2" s="11"/>
      <c r="F2" s="11"/>
      <c r="G2" s="12"/>
      <c r="H2" s="13"/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  <c r="AH2" s="15"/>
      <c r="AI2" s="15"/>
    </row>
    <row r="3" spans="1:35" ht="13.5" thickBot="1">
      <c r="A3" s="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5"/>
      <c r="AI3" s="15"/>
    </row>
    <row r="4" spans="1:35" ht="31.5">
      <c r="A4" s="16"/>
      <c r="B4" s="52"/>
      <c r="C4" s="20" t="s">
        <v>46</v>
      </c>
      <c r="D4" s="25"/>
      <c r="E4" s="25"/>
      <c r="F4" s="20" t="s">
        <v>81</v>
      </c>
      <c r="G4" s="25"/>
      <c r="H4" s="25"/>
      <c r="I4" s="20" t="s">
        <v>109</v>
      </c>
      <c r="J4" s="60"/>
      <c r="K4" s="61"/>
      <c r="L4" s="20" t="s">
        <v>120</v>
      </c>
      <c r="M4" s="60"/>
      <c r="N4" s="61"/>
      <c r="O4" s="20" t="s">
        <v>122</v>
      </c>
      <c r="P4" s="60"/>
      <c r="Q4" s="61"/>
      <c r="R4" s="20" t="s">
        <v>123</v>
      </c>
      <c r="S4" s="60"/>
      <c r="T4" s="61"/>
      <c r="U4" s="20" t="s">
        <v>154</v>
      </c>
      <c r="V4" s="60"/>
      <c r="W4" s="61"/>
      <c r="X4" s="20" t="s">
        <v>166</v>
      </c>
      <c r="Y4" s="60"/>
      <c r="Z4" s="61"/>
      <c r="AA4" s="20" t="s">
        <v>168</v>
      </c>
      <c r="AB4" s="60"/>
      <c r="AC4" s="61"/>
      <c r="AD4" s="20" t="s">
        <v>170</v>
      </c>
      <c r="AE4" s="60"/>
      <c r="AF4" s="61"/>
      <c r="AG4" s="39" t="s">
        <v>18</v>
      </c>
      <c r="AH4" s="38" t="s">
        <v>18</v>
      </c>
      <c r="AI4" s="33" t="s">
        <v>18</v>
      </c>
    </row>
    <row r="5" spans="1:35" ht="21" thickBot="1">
      <c r="A5" s="59" t="s">
        <v>19</v>
      </c>
      <c r="B5" s="58"/>
      <c r="C5" s="22" t="s">
        <v>48</v>
      </c>
      <c r="D5" s="26"/>
      <c r="E5" s="26"/>
      <c r="F5" s="22" t="s">
        <v>110</v>
      </c>
      <c r="G5" s="26"/>
      <c r="H5" s="26"/>
      <c r="I5" s="22" t="s">
        <v>111</v>
      </c>
      <c r="J5" s="26"/>
      <c r="K5" s="26"/>
      <c r="L5" s="22" t="s">
        <v>121</v>
      </c>
      <c r="M5" s="26"/>
      <c r="N5" s="26"/>
      <c r="O5" s="22" t="s">
        <v>121</v>
      </c>
      <c r="P5" s="26"/>
      <c r="Q5" s="26"/>
      <c r="R5" s="22" t="s">
        <v>124</v>
      </c>
      <c r="S5" s="26"/>
      <c r="T5" s="26"/>
      <c r="U5" s="22" t="s">
        <v>153</v>
      </c>
      <c r="V5" s="26"/>
      <c r="W5" s="26"/>
      <c r="X5" s="22" t="s">
        <v>167</v>
      </c>
      <c r="Y5" s="26"/>
      <c r="Z5" s="26"/>
      <c r="AA5" s="22" t="s">
        <v>167</v>
      </c>
      <c r="AB5" s="26"/>
      <c r="AC5" s="26"/>
      <c r="AD5" s="22" t="s">
        <v>171</v>
      </c>
      <c r="AE5" s="26"/>
      <c r="AF5" s="26"/>
      <c r="AG5" s="17"/>
      <c r="AH5" s="37"/>
      <c r="AI5" s="34"/>
    </row>
    <row r="6" spans="1:35" ht="16.5" thickBot="1">
      <c r="A6" s="53"/>
      <c r="B6" s="54"/>
      <c r="C6" s="35" t="s">
        <v>20</v>
      </c>
      <c r="D6" s="36" t="s">
        <v>40</v>
      </c>
      <c r="E6" s="36" t="s">
        <v>21</v>
      </c>
      <c r="F6" s="35" t="s">
        <v>20</v>
      </c>
      <c r="G6" s="36" t="s">
        <v>40</v>
      </c>
      <c r="H6" s="36" t="s">
        <v>21</v>
      </c>
      <c r="I6" s="35" t="s">
        <v>20</v>
      </c>
      <c r="J6" s="36" t="s">
        <v>40</v>
      </c>
      <c r="K6" s="36" t="s">
        <v>21</v>
      </c>
      <c r="L6" s="35" t="s">
        <v>20</v>
      </c>
      <c r="M6" s="36" t="s">
        <v>40</v>
      </c>
      <c r="N6" s="36" t="s">
        <v>21</v>
      </c>
      <c r="O6" s="35" t="s">
        <v>20</v>
      </c>
      <c r="P6" s="36" t="s">
        <v>40</v>
      </c>
      <c r="Q6" s="36" t="s">
        <v>21</v>
      </c>
      <c r="R6" s="35" t="s">
        <v>20</v>
      </c>
      <c r="S6" s="36" t="s">
        <v>40</v>
      </c>
      <c r="T6" s="36" t="s">
        <v>21</v>
      </c>
      <c r="U6" s="35" t="s">
        <v>20</v>
      </c>
      <c r="V6" s="36" t="s">
        <v>40</v>
      </c>
      <c r="W6" s="36" t="s">
        <v>21</v>
      </c>
      <c r="X6" s="35" t="s">
        <v>20</v>
      </c>
      <c r="Y6" s="36" t="s">
        <v>40</v>
      </c>
      <c r="Z6" s="36" t="s">
        <v>21</v>
      </c>
      <c r="AA6" s="35" t="s">
        <v>20</v>
      </c>
      <c r="AB6" s="36" t="s">
        <v>40</v>
      </c>
      <c r="AC6" s="36" t="s">
        <v>21</v>
      </c>
      <c r="AD6" s="35" t="s">
        <v>20</v>
      </c>
      <c r="AE6" s="36" t="s">
        <v>40</v>
      </c>
      <c r="AF6" s="36" t="s">
        <v>21</v>
      </c>
      <c r="AG6" s="245" t="s">
        <v>20</v>
      </c>
      <c r="AH6" s="246" t="s">
        <v>40</v>
      </c>
      <c r="AI6" s="247" t="s">
        <v>21</v>
      </c>
    </row>
    <row r="7" spans="1:35" ht="12.75">
      <c r="A7" s="55" t="s">
        <v>22</v>
      </c>
      <c r="B7" s="56" t="s">
        <v>25</v>
      </c>
      <c r="C7" s="173">
        <v>12</v>
      </c>
      <c r="D7" s="89">
        <v>2</v>
      </c>
      <c r="E7" s="89">
        <v>13</v>
      </c>
      <c r="F7" s="109">
        <v>13</v>
      </c>
      <c r="G7" s="89">
        <v>3</v>
      </c>
      <c r="H7" s="89">
        <v>33</v>
      </c>
      <c r="I7" s="162">
        <v>5</v>
      </c>
      <c r="J7" s="163">
        <v>1</v>
      </c>
      <c r="K7" s="163">
        <v>-8</v>
      </c>
      <c r="L7" s="110">
        <v>8</v>
      </c>
      <c r="M7" s="91">
        <v>1</v>
      </c>
      <c r="N7" s="91">
        <v>3</v>
      </c>
      <c r="O7" s="109">
        <v>14</v>
      </c>
      <c r="P7" s="89">
        <v>3</v>
      </c>
      <c r="Q7" s="89">
        <v>18</v>
      </c>
      <c r="R7" s="109">
        <v>10</v>
      </c>
      <c r="S7" s="89">
        <v>3</v>
      </c>
      <c r="T7" s="89">
        <v>11</v>
      </c>
      <c r="U7" s="162">
        <v>10</v>
      </c>
      <c r="V7" s="163">
        <v>3</v>
      </c>
      <c r="W7" s="163">
        <v>11</v>
      </c>
      <c r="X7" s="239">
        <v>6</v>
      </c>
      <c r="Y7" s="240">
        <v>1</v>
      </c>
      <c r="Z7" s="240">
        <v>-3</v>
      </c>
      <c r="AA7" s="162">
        <v>8</v>
      </c>
      <c r="AB7" s="163">
        <v>1</v>
      </c>
      <c r="AC7" s="163">
        <v>-3</v>
      </c>
      <c r="AD7" s="239">
        <v>3</v>
      </c>
      <c r="AE7" s="240">
        <v>1</v>
      </c>
      <c r="AF7" s="240">
        <v>-11</v>
      </c>
      <c r="AG7" s="41">
        <f aca="true" t="shared" si="0" ref="AG7:AG30">C7+F7+I7+L7+O7+R7+U7+X7+AA7+AD7</f>
        <v>89</v>
      </c>
      <c r="AH7" s="42">
        <f>D7+G7+J7+M7+P7+S7+V7+Y7+AB7+AE7</f>
        <v>19</v>
      </c>
      <c r="AI7" s="43">
        <f>E7+H7+K7+N7+Q7+T7+W7+Z7+AC7+AF7</f>
        <v>64</v>
      </c>
    </row>
    <row r="8" spans="1:35" ht="12.75">
      <c r="A8" s="18">
        <f>A7+1</f>
        <v>2</v>
      </c>
      <c r="B8" s="57" t="s">
        <v>24</v>
      </c>
      <c r="C8" s="90">
        <v>11</v>
      </c>
      <c r="D8" s="91">
        <v>3</v>
      </c>
      <c r="E8" s="91">
        <v>25</v>
      </c>
      <c r="F8" s="110">
        <v>12</v>
      </c>
      <c r="G8" s="91">
        <v>2</v>
      </c>
      <c r="H8" s="91">
        <v>25</v>
      </c>
      <c r="I8" s="160">
        <v>13</v>
      </c>
      <c r="J8" s="161">
        <v>2</v>
      </c>
      <c r="K8" s="161">
        <v>11</v>
      </c>
      <c r="L8" s="110">
        <v>11</v>
      </c>
      <c r="M8" s="91">
        <v>3</v>
      </c>
      <c r="N8" s="91">
        <v>12</v>
      </c>
      <c r="O8" s="110">
        <v>3</v>
      </c>
      <c r="P8" s="91">
        <v>1</v>
      </c>
      <c r="Q8" s="91">
        <v>-16</v>
      </c>
      <c r="R8" s="110">
        <v>9</v>
      </c>
      <c r="S8" s="91">
        <v>2</v>
      </c>
      <c r="T8" s="91">
        <v>13</v>
      </c>
      <c r="U8" s="110">
        <v>5</v>
      </c>
      <c r="V8" s="91">
        <v>1</v>
      </c>
      <c r="W8" s="91">
        <v>-19</v>
      </c>
      <c r="X8" s="239">
        <v>10</v>
      </c>
      <c r="Y8" s="240">
        <v>2</v>
      </c>
      <c r="Z8" s="240">
        <v>-4</v>
      </c>
      <c r="AA8" s="110">
        <v>2</v>
      </c>
      <c r="AB8" s="91">
        <v>1</v>
      </c>
      <c r="AC8" s="91">
        <v>-16</v>
      </c>
      <c r="AD8" s="239">
        <v>8</v>
      </c>
      <c r="AE8" s="240">
        <v>3</v>
      </c>
      <c r="AF8" s="240">
        <v>21</v>
      </c>
      <c r="AG8" s="44">
        <f t="shared" si="0"/>
        <v>84</v>
      </c>
      <c r="AH8" s="40">
        <f>D8+G8+J8+M8+P8+S8+V8+Y8+AB8+AE8</f>
        <v>20</v>
      </c>
      <c r="AI8" s="45">
        <f>E8+H8+K8+N8+Q8+T8+W8+Z8+AC8+AF8</f>
        <v>52</v>
      </c>
    </row>
    <row r="9" spans="1:35" ht="12.75">
      <c r="A9" s="18">
        <f>A8+1</f>
        <v>3</v>
      </c>
      <c r="B9" s="51" t="s">
        <v>169</v>
      </c>
      <c r="C9" s="90">
        <v>7</v>
      </c>
      <c r="D9" s="91">
        <v>1</v>
      </c>
      <c r="E9" s="91">
        <v>6</v>
      </c>
      <c r="F9" s="110">
        <v>10</v>
      </c>
      <c r="G9" s="91">
        <v>2</v>
      </c>
      <c r="H9" s="91">
        <v>16</v>
      </c>
      <c r="I9" s="110">
        <v>2</v>
      </c>
      <c r="J9" s="91">
        <v>1</v>
      </c>
      <c r="K9" s="91">
        <v>-15</v>
      </c>
      <c r="L9" s="160">
        <v>13</v>
      </c>
      <c r="M9" s="161">
        <v>3</v>
      </c>
      <c r="N9" s="161">
        <v>13</v>
      </c>
      <c r="O9" s="110">
        <v>7</v>
      </c>
      <c r="P9" s="91">
        <v>2</v>
      </c>
      <c r="Q9" s="91">
        <v>0</v>
      </c>
      <c r="R9" s="110">
        <v>4</v>
      </c>
      <c r="S9" s="91">
        <v>1</v>
      </c>
      <c r="T9" s="91">
        <v>-4</v>
      </c>
      <c r="U9" s="110">
        <v>11</v>
      </c>
      <c r="V9" s="91">
        <v>2</v>
      </c>
      <c r="W9" s="91">
        <v>8</v>
      </c>
      <c r="X9" s="239">
        <v>12</v>
      </c>
      <c r="Y9" s="240">
        <v>2</v>
      </c>
      <c r="Z9" s="240">
        <v>-1</v>
      </c>
      <c r="AA9" s="110">
        <v>10</v>
      </c>
      <c r="AB9" s="91">
        <v>3</v>
      </c>
      <c r="AC9" s="91">
        <v>16</v>
      </c>
      <c r="AD9" s="239">
        <v>1</v>
      </c>
      <c r="AE9" s="240">
        <v>0</v>
      </c>
      <c r="AF9" s="240">
        <v>-13</v>
      </c>
      <c r="AG9" s="44">
        <f t="shared" si="0"/>
        <v>77</v>
      </c>
      <c r="AH9" s="40">
        <f>D9+G9+J9+M9+P9+S9+V9+Y9+AB9+AE9</f>
        <v>17</v>
      </c>
      <c r="AI9" s="45">
        <f>E9+H9+K9+N9+Q9+T9+W9+Z9+AC9+AF9</f>
        <v>26</v>
      </c>
    </row>
    <row r="10" spans="1:35" ht="12.75">
      <c r="A10" s="18">
        <f>A9+1</f>
        <v>4</v>
      </c>
      <c r="B10" s="2" t="s">
        <v>23</v>
      </c>
      <c r="C10" s="90">
        <v>2</v>
      </c>
      <c r="D10" s="91">
        <v>1</v>
      </c>
      <c r="E10" s="91">
        <v>-18</v>
      </c>
      <c r="F10" s="19">
        <v>0</v>
      </c>
      <c r="G10" s="29">
        <v>0</v>
      </c>
      <c r="H10" s="29">
        <v>-21</v>
      </c>
      <c r="I10" s="110">
        <v>12</v>
      </c>
      <c r="J10" s="91">
        <v>2</v>
      </c>
      <c r="K10" s="91">
        <v>12</v>
      </c>
      <c r="L10" s="110">
        <v>9</v>
      </c>
      <c r="M10" s="91">
        <v>2</v>
      </c>
      <c r="N10" s="91">
        <v>-4</v>
      </c>
      <c r="O10" s="110">
        <v>11</v>
      </c>
      <c r="P10" s="91">
        <v>2</v>
      </c>
      <c r="Q10" s="91">
        <v>8</v>
      </c>
      <c r="R10" s="110">
        <v>7</v>
      </c>
      <c r="S10" s="91">
        <v>2</v>
      </c>
      <c r="T10" s="91">
        <v>0</v>
      </c>
      <c r="U10" s="110">
        <v>12</v>
      </c>
      <c r="V10" s="189">
        <v>2</v>
      </c>
      <c r="W10" s="189">
        <v>19</v>
      </c>
      <c r="X10" s="239">
        <v>7</v>
      </c>
      <c r="Y10" s="240">
        <v>1</v>
      </c>
      <c r="Z10" s="240">
        <v>1</v>
      </c>
      <c r="AA10" s="160">
        <v>12</v>
      </c>
      <c r="AB10" s="161">
        <v>2</v>
      </c>
      <c r="AC10" s="161">
        <v>15</v>
      </c>
      <c r="AD10" s="239">
        <v>4</v>
      </c>
      <c r="AE10" s="240">
        <v>1</v>
      </c>
      <c r="AF10" s="240">
        <v>-9</v>
      </c>
      <c r="AG10" s="44">
        <f t="shared" si="0"/>
        <v>76</v>
      </c>
      <c r="AH10" s="40">
        <f>D10+G10+J10+M10+P10+S10+V10+Y10+AB10+AE10</f>
        <v>15</v>
      </c>
      <c r="AI10" s="45">
        <f>E10+H10+K10+N10+Q10+T10+W10+Z10+AC10+AF10</f>
        <v>3</v>
      </c>
    </row>
    <row r="11" spans="1:35" ht="12.75">
      <c r="A11" s="18">
        <f>A10+1</f>
        <v>5</v>
      </c>
      <c r="B11" s="28" t="s">
        <v>69</v>
      </c>
      <c r="C11" s="49">
        <v>0</v>
      </c>
      <c r="D11" s="30">
        <v>0</v>
      </c>
      <c r="E11" s="30">
        <v>-21</v>
      </c>
      <c r="F11" s="110">
        <v>11</v>
      </c>
      <c r="G11" s="91">
        <v>2</v>
      </c>
      <c r="H11" s="91">
        <v>12</v>
      </c>
      <c r="I11" s="19">
        <v>0</v>
      </c>
      <c r="J11" s="30">
        <v>0</v>
      </c>
      <c r="K11" s="30">
        <v>-21</v>
      </c>
      <c r="L11" s="19">
        <v>0</v>
      </c>
      <c r="M11" s="30">
        <v>0</v>
      </c>
      <c r="N11" s="30">
        <v>-21</v>
      </c>
      <c r="O11" s="110">
        <v>12</v>
      </c>
      <c r="P11" s="91">
        <v>2</v>
      </c>
      <c r="Q11" s="91">
        <v>11</v>
      </c>
      <c r="R11" s="110">
        <v>8</v>
      </c>
      <c r="S11" s="91">
        <v>2</v>
      </c>
      <c r="T11" s="91">
        <v>8</v>
      </c>
      <c r="U11" s="160">
        <v>13</v>
      </c>
      <c r="V11" s="161">
        <v>3</v>
      </c>
      <c r="W11" s="161">
        <v>22</v>
      </c>
      <c r="X11" s="110">
        <v>8</v>
      </c>
      <c r="Y11" s="91">
        <v>1</v>
      </c>
      <c r="Z11" s="91">
        <v>1</v>
      </c>
      <c r="AA11" s="110">
        <v>7</v>
      </c>
      <c r="AB11" s="241">
        <v>1</v>
      </c>
      <c r="AC11" s="241">
        <v>-3</v>
      </c>
      <c r="AD11" s="110">
        <v>10</v>
      </c>
      <c r="AE11" s="91">
        <v>2</v>
      </c>
      <c r="AF11" s="91">
        <v>8</v>
      </c>
      <c r="AG11" s="44">
        <f t="shared" si="0"/>
        <v>69</v>
      </c>
      <c r="AH11" s="40">
        <f>D11+G11+J11+M11+P11+S11+V11+Y11+AB11+AE11</f>
        <v>13</v>
      </c>
      <c r="AI11" s="45">
        <f>E11+H11+K11+N11+Q11+T11+W11+Z11+AC11+AF11</f>
        <v>-4</v>
      </c>
    </row>
    <row r="12" spans="1:35" ht="12.75">
      <c r="A12" s="18">
        <f>A11+1</f>
        <v>6</v>
      </c>
      <c r="B12" s="2" t="s">
        <v>36</v>
      </c>
      <c r="C12" s="90">
        <v>6</v>
      </c>
      <c r="D12" s="91">
        <v>1</v>
      </c>
      <c r="E12" s="91">
        <v>-8</v>
      </c>
      <c r="F12" s="110">
        <v>9</v>
      </c>
      <c r="G12" s="91">
        <v>2</v>
      </c>
      <c r="H12" s="91">
        <v>8</v>
      </c>
      <c r="I12" s="110">
        <v>11</v>
      </c>
      <c r="J12" s="91">
        <v>2</v>
      </c>
      <c r="K12" s="91">
        <v>8</v>
      </c>
      <c r="L12" s="110">
        <v>7</v>
      </c>
      <c r="M12" s="91">
        <v>1</v>
      </c>
      <c r="N12" s="91">
        <v>-2</v>
      </c>
      <c r="O12" s="110">
        <v>6</v>
      </c>
      <c r="P12" s="91">
        <v>1</v>
      </c>
      <c r="Q12" s="91">
        <v>3</v>
      </c>
      <c r="R12" s="110">
        <v>6</v>
      </c>
      <c r="S12" s="91">
        <v>2</v>
      </c>
      <c r="T12" s="91">
        <v>-1</v>
      </c>
      <c r="U12" s="110">
        <v>1</v>
      </c>
      <c r="V12" s="241">
        <v>0</v>
      </c>
      <c r="W12" s="241">
        <v>-21</v>
      </c>
      <c r="X12" s="239">
        <v>9</v>
      </c>
      <c r="Y12" s="240">
        <v>1</v>
      </c>
      <c r="Z12" s="240">
        <v>4</v>
      </c>
      <c r="AA12" s="110">
        <v>11</v>
      </c>
      <c r="AB12" s="91">
        <v>2</v>
      </c>
      <c r="AC12" s="91">
        <v>13</v>
      </c>
      <c r="AD12" s="239">
        <v>2</v>
      </c>
      <c r="AE12" s="240">
        <v>1</v>
      </c>
      <c r="AF12" s="240">
        <v>-12</v>
      </c>
      <c r="AG12" s="44">
        <f t="shared" si="0"/>
        <v>68</v>
      </c>
      <c r="AH12" s="40">
        <f>D12+G12+J12+M12+P12+S12+V12+Y12+AB12+AE12</f>
        <v>13</v>
      </c>
      <c r="AI12" s="45">
        <f>E12+H12+K12+N12+Q12+T12+W12+Z12+AC12+AF12</f>
        <v>-8</v>
      </c>
    </row>
    <row r="13" spans="1:35" ht="12.75">
      <c r="A13" s="18" t="s">
        <v>28</v>
      </c>
      <c r="B13" s="2" t="s">
        <v>26</v>
      </c>
      <c r="C13" s="90">
        <v>8</v>
      </c>
      <c r="D13" s="91">
        <v>1</v>
      </c>
      <c r="E13" s="91">
        <v>0</v>
      </c>
      <c r="F13" s="110">
        <v>8</v>
      </c>
      <c r="G13" s="91">
        <v>2</v>
      </c>
      <c r="H13" s="91">
        <v>8</v>
      </c>
      <c r="I13" s="110">
        <v>9</v>
      </c>
      <c r="J13" s="91">
        <v>2</v>
      </c>
      <c r="K13" s="91">
        <v>3</v>
      </c>
      <c r="L13" s="110">
        <v>12</v>
      </c>
      <c r="M13" s="91">
        <v>3</v>
      </c>
      <c r="N13" s="91">
        <v>18</v>
      </c>
      <c r="O13" s="110">
        <v>4</v>
      </c>
      <c r="P13" s="91">
        <v>1</v>
      </c>
      <c r="Q13" s="91">
        <v>-4</v>
      </c>
      <c r="R13" s="110">
        <v>3</v>
      </c>
      <c r="S13" s="91">
        <v>1</v>
      </c>
      <c r="T13" s="91">
        <v>-3</v>
      </c>
      <c r="U13" s="19">
        <v>0</v>
      </c>
      <c r="V13" s="29">
        <v>0</v>
      </c>
      <c r="W13" s="29">
        <v>-21</v>
      </c>
      <c r="X13" s="239">
        <v>13</v>
      </c>
      <c r="Y13" s="240">
        <v>3</v>
      </c>
      <c r="Z13" s="240">
        <v>20</v>
      </c>
      <c r="AA13" s="110">
        <v>9</v>
      </c>
      <c r="AB13" s="91">
        <v>3</v>
      </c>
      <c r="AC13" s="91">
        <v>14</v>
      </c>
      <c r="AD13" s="19">
        <v>0</v>
      </c>
      <c r="AE13" s="29">
        <v>0</v>
      </c>
      <c r="AF13" s="29">
        <v>-21</v>
      </c>
      <c r="AG13" s="44">
        <f t="shared" si="0"/>
        <v>66</v>
      </c>
      <c r="AH13" s="40">
        <f>D13+G13+J13+M13+P13+S13+V13+Y13+AB13+AE13</f>
        <v>16</v>
      </c>
      <c r="AI13" s="45">
        <f>E13+H13+K13+N13+Q13+T13+W13+Z13+AC13+AF13</f>
        <v>14</v>
      </c>
    </row>
    <row r="14" spans="1:35" ht="12.75">
      <c r="A14" s="18" t="s">
        <v>30</v>
      </c>
      <c r="B14" s="28" t="s">
        <v>38</v>
      </c>
      <c r="C14" s="90">
        <v>9</v>
      </c>
      <c r="D14" s="91">
        <v>3</v>
      </c>
      <c r="E14" s="91">
        <v>25</v>
      </c>
      <c r="F14" s="110">
        <v>6</v>
      </c>
      <c r="G14" s="91">
        <v>2</v>
      </c>
      <c r="H14" s="175">
        <v>2</v>
      </c>
      <c r="I14" s="110">
        <v>1</v>
      </c>
      <c r="J14" s="91">
        <v>0</v>
      </c>
      <c r="K14" s="91">
        <v>-28</v>
      </c>
      <c r="L14" s="110">
        <v>6</v>
      </c>
      <c r="M14" s="91">
        <v>1</v>
      </c>
      <c r="N14" s="91">
        <v>-3</v>
      </c>
      <c r="O14" s="110">
        <v>13</v>
      </c>
      <c r="P14" s="91">
        <v>2</v>
      </c>
      <c r="Q14" s="91">
        <v>9</v>
      </c>
      <c r="R14" s="110">
        <v>2</v>
      </c>
      <c r="S14" s="91">
        <v>0</v>
      </c>
      <c r="T14" s="91">
        <v>-11</v>
      </c>
      <c r="U14" s="110">
        <v>8</v>
      </c>
      <c r="V14" s="91">
        <v>2</v>
      </c>
      <c r="W14" s="91">
        <v>8</v>
      </c>
      <c r="X14" s="160">
        <v>14</v>
      </c>
      <c r="Y14" s="161">
        <v>2</v>
      </c>
      <c r="Z14" s="161">
        <v>5</v>
      </c>
      <c r="AA14" s="19">
        <v>0</v>
      </c>
      <c r="AB14" s="29">
        <v>0</v>
      </c>
      <c r="AC14" s="29">
        <v>-21</v>
      </c>
      <c r="AD14" s="110">
        <v>7</v>
      </c>
      <c r="AE14" s="91">
        <v>2</v>
      </c>
      <c r="AF14" s="91">
        <v>0</v>
      </c>
      <c r="AG14" s="44">
        <f t="shared" si="0"/>
        <v>66</v>
      </c>
      <c r="AH14" s="40">
        <f>D14+G14+J14+M14+P14+S14+V14+Y14+AB14+AE14</f>
        <v>14</v>
      </c>
      <c r="AI14" s="45">
        <f>E14+H14+K14+N14+Q14+T14+W14+Z14+AC14+AF14</f>
        <v>-14</v>
      </c>
    </row>
    <row r="15" spans="1:35" ht="12.75">
      <c r="A15" s="18" t="s">
        <v>32</v>
      </c>
      <c r="B15" s="28" t="s">
        <v>63</v>
      </c>
      <c r="C15" s="90">
        <v>10</v>
      </c>
      <c r="D15" s="91">
        <v>2</v>
      </c>
      <c r="E15" s="91">
        <v>6</v>
      </c>
      <c r="F15" s="19">
        <v>0</v>
      </c>
      <c r="G15" s="29">
        <v>0</v>
      </c>
      <c r="H15" s="29">
        <v>-21</v>
      </c>
      <c r="I15" s="110">
        <v>7</v>
      </c>
      <c r="J15" s="91">
        <v>1</v>
      </c>
      <c r="K15" s="91">
        <v>-3</v>
      </c>
      <c r="L15" s="110">
        <v>1</v>
      </c>
      <c r="M15" s="91">
        <v>0</v>
      </c>
      <c r="N15" s="91">
        <v>-9</v>
      </c>
      <c r="O15" s="110">
        <v>10</v>
      </c>
      <c r="P15" s="91">
        <v>2</v>
      </c>
      <c r="Q15" s="91">
        <v>-5</v>
      </c>
      <c r="R15" s="110">
        <v>1</v>
      </c>
      <c r="S15" s="91">
        <v>0</v>
      </c>
      <c r="T15" s="91">
        <v>-11</v>
      </c>
      <c r="U15" s="110">
        <v>3</v>
      </c>
      <c r="V15" s="91">
        <v>0</v>
      </c>
      <c r="W15" s="91">
        <v>-16</v>
      </c>
      <c r="X15" s="110">
        <v>11</v>
      </c>
      <c r="Y15" s="91">
        <v>2</v>
      </c>
      <c r="Z15" s="91">
        <v>1</v>
      </c>
      <c r="AA15" s="19">
        <v>0</v>
      </c>
      <c r="AB15" s="29">
        <v>0</v>
      </c>
      <c r="AC15" s="29">
        <v>-21</v>
      </c>
      <c r="AD15" s="110">
        <v>9</v>
      </c>
      <c r="AE15" s="91">
        <v>2</v>
      </c>
      <c r="AF15" s="91">
        <v>6</v>
      </c>
      <c r="AG15" s="44">
        <f t="shared" si="0"/>
        <v>52</v>
      </c>
      <c r="AH15" s="40">
        <f>D15+G15+J15+M15+P15+S15+V15+Y15+AB15+AE15</f>
        <v>9</v>
      </c>
      <c r="AI15" s="45">
        <f>E15+H15+K15+N15+Q15+T15+W15+Z15+AC15+AF15</f>
        <v>-73</v>
      </c>
    </row>
    <row r="16" spans="1:35" ht="12.75">
      <c r="A16" s="18" t="s">
        <v>33</v>
      </c>
      <c r="B16" s="28" t="s">
        <v>27</v>
      </c>
      <c r="C16" s="90">
        <v>4</v>
      </c>
      <c r="D16" s="91">
        <v>1</v>
      </c>
      <c r="E16" s="91">
        <v>-14</v>
      </c>
      <c r="F16" s="110">
        <v>7</v>
      </c>
      <c r="G16" s="91">
        <v>2</v>
      </c>
      <c r="H16" s="91">
        <v>5</v>
      </c>
      <c r="I16" s="110">
        <v>10</v>
      </c>
      <c r="J16" s="91">
        <v>2</v>
      </c>
      <c r="K16" s="91">
        <v>5</v>
      </c>
      <c r="L16" s="110">
        <v>3</v>
      </c>
      <c r="M16" s="91">
        <v>1</v>
      </c>
      <c r="N16" s="91">
        <v>-11</v>
      </c>
      <c r="O16" s="19">
        <v>0</v>
      </c>
      <c r="P16" s="29">
        <v>0</v>
      </c>
      <c r="Q16" s="29">
        <v>-21</v>
      </c>
      <c r="R16" s="19">
        <v>0</v>
      </c>
      <c r="S16" s="29">
        <v>0</v>
      </c>
      <c r="T16" s="29">
        <v>-21</v>
      </c>
      <c r="U16" s="110">
        <v>6</v>
      </c>
      <c r="V16" s="91">
        <v>1</v>
      </c>
      <c r="W16" s="91">
        <v>-4</v>
      </c>
      <c r="X16" s="110">
        <v>5</v>
      </c>
      <c r="Y16" s="91">
        <v>1</v>
      </c>
      <c r="Z16" s="91">
        <v>-4</v>
      </c>
      <c r="AA16" s="110">
        <v>3</v>
      </c>
      <c r="AB16" s="91">
        <v>1</v>
      </c>
      <c r="AC16" s="91">
        <v>-15</v>
      </c>
      <c r="AD16" s="19">
        <v>0</v>
      </c>
      <c r="AE16" s="29">
        <v>0</v>
      </c>
      <c r="AF16" s="29">
        <v>-21</v>
      </c>
      <c r="AG16" s="44">
        <f t="shared" si="0"/>
        <v>38</v>
      </c>
      <c r="AH16" s="40">
        <f>D16+G16+J16+M16+P16+S16+V16+Y16+AB16+AE16</f>
        <v>9</v>
      </c>
      <c r="AI16" s="45">
        <f>E16+H16+K16+N16+Q16+T16+W16+Z16+AC16+AF16</f>
        <v>-101</v>
      </c>
    </row>
    <row r="17" spans="1:35" ht="12.75">
      <c r="A17" s="18" t="s">
        <v>37</v>
      </c>
      <c r="B17" s="28" t="s">
        <v>29</v>
      </c>
      <c r="C17" s="90">
        <v>1</v>
      </c>
      <c r="D17" s="91">
        <v>0</v>
      </c>
      <c r="E17" s="91">
        <v>-25</v>
      </c>
      <c r="F17" s="19">
        <v>0</v>
      </c>
      <c r="G17" s="29">
        <v>0</v>
      </c>
      <c r="H17" s="29">
        <v>-21</v>
      </c>
      <c r="I17" s="19">
        <v>0</v>
      </c>
      <c r="J17" s="30">
        <v>0</v>
      </c>
      <c r="K17" s="30">
        <v>-21</v>
      </c>
      <c r="L17" s="110">
        <v>10</v>
      </c>
      <c r="M17" s="91">
        <v>3</v>
      </c>
      <c r="N17" s="91">
        <v>13</v>
      </c>
      <c r="O17" s="110">
        <v>5</v>
      </c>
      <c r="P17" s="91">
        <v>1</v>
      </c>
      <c r="Q17" s="91">
        <v>-1</v>
      </c>
      <c r="R17" s="19">
        <v>0</v>
      </c>
      <c r="S17" s="29">
        <v>0</v>
      </c>
      <c r="T17" s="29">
        <v>-21</v>
      </c>
      <c r="U17" s="110">
        <v>9</v>
      </c>
      <c r="V17" s="91">
        <v>2</v>
      </c>
      <c r="W17" s="91">
        <v>4</v>
      </c>
      <c r="X17" s="19">
        <v>0</v>
      </c>
      <c r="Y17" s="29">
        <v>0</v>
      </c>
      <c r="Z17" s="29">
        <v>-21</v>
      </c>
      <c r="AA17" s="19">
        <v>0</v>
      </c>
      <c r="AB17" s="29">
        <v>0</v>
      </c>
      <c r="AC17" s="29">
        <v>-21</v>
      </c>
      <c r="AD17" s="160">
        <v>11</v>
      </c>
      <c r="AE17" s="161">
        <v>2</v>
      </c>
      <c r="AF17" s="161">
        <v>5</v>
      </c>
      <c r="AG17" s="44">
        <f t="shared" si="0"/>
        <v>36</v>
      </c>
      <c r="AH17" s="40">
        <f>D17+G17+J17+M17+P17+S17+V17+Y17+AB17+AE17</f>
        <v>8</v>
      </c>
      <c r="AI17" s="45">
        <f>E17+H17+K17+N17+Q17+T17+W17+Z17+AC17+AF17</f>
        <v>-109</v>
      </c>
    </row>
    <row r="18" spans="1:35" ht="12.75">
      <c r="A18" s="18" t="s">
        <v>43</v>
      </c>
      <c r="B18" s="28" t="s">
        <v>62</v>
      </c>
      <c r="C18" s="90">
        <v>5</v>
      </c>
      <c r="D18" s="91">
        <v>1</v>
      </c>
      <c r="E18" s="91">
        <v>-13</v>
      </c>
      <c r="F18" s="110">
        <v>4</v>
      </c>
      <c r="G18" s="91">
        <v>1</v>
      </c>
      <c r="H18" s="91">
        <v>-16</v>
      </c>
      <c r="I18" s="110">
        <v>8</v>
      </c>
      <c r="J18" s="91">
        <v>2</v>
      </c>
      <c r="K18" s="91">
        <v>3</v>
      </c>
      <c r="L18" s="110">
        <v>5</v>
      </c>
      <c r="M18" s="91">
        <v>1</v>
      </c>
      <c r="N18" s="91">
        <v>-5</v>
      </c>
      <c r="O18" s="19">
        <v>0</v>
      </c>
      <c r="P18" s="29">
        <v>0</v>
      </c>
      <c r="Q18" s="29">
        <v>-21</v>
      </c>
      <c r="R18" s="19">
        <v>0</v>
      </c>
      <c r="S18" s="29">
        <v>0</v>
      </c>
      <c r="T18" s="29">
        <v>-21</v>
      </c>
      <c r="U18" s="19">
        <v>0</v>
      </c>
      <c r="V18" s="29">
        <v>0</v>
      </c>
      <c r="W18" s="29">
        <v>-21</v>
      </c>
      <c r="X18" s="110">
        <v>3</v>
      </c>
      <c r="Y18" s="91">
        <v>1</v>
      </c>
      <c r="Z18" s="91">
        <v>-9</v>
      </c>
      <c r="AA18" s="110">
        <v>1</v>
      </c>
      <c r="AB18" s="91">
        <v>0</v>
      </c>
      <c r="AC18" s="91">
        <v>-15</v>
      </c>
      <c r="AD18" s="110">
        <v>6</v>
      </c>
      <c r="AE18" s="91">
        <v>2</v>
      </c>
      <c r="AF18" s="91">
        <v>1</v>
      </c>
      <c r="AG18" s="44">
        <f t="shared" si="0"/>
        <v>32</v>
      </c>
      <c r="AH18" s="40">
        <f>D18+G18+J18+M18+P18+S18+V18+Y18+AB18+AE18</f>
        <v>8</v>
      </c>
      <c r="AI18" s="45">
        <f>E18+H18+K18+N18+Q18+T18+W18+Z18+AC18+AF18</f>
        <v>-117</v>
      </c>
    </row>
    <row r="19" spans="1:35" ht="12.75">
      <c r="A19" s="18" t="s">
        <v>44</v>
      </c>
      <c r="B19" s="28" t="s">
        <v>65</v>
      </c>
      <c r="C19" s="49">
        <v>0</v>
      </c>
      <c r="D19" s="30">
        <v>0</v>
      </c>
      <c r="E19" s="30">
        <v>-21</v>
      </c>
      <c r="F19" s="110">
        <v>3</v>
      </c>
      <c r="G19" s="91">
        <v>0</v>
      </c>
      <c r="H19" s="91">
        <v>-26</v>
      </c>
      <c r="I19" s="110">
        <v>4</v>
      </c>
      <c r="J19" s="91">
        <v>1</v>
      </c>
      <c r="K19" s="91">
        <v>-8</v>
      </c>
      <c r="L19" s="19">
        <v>0</v>
      </c>
      <c r="M19" s="30">
        <v>0</v>
      </c>
      <c r="N19" s="30">
        <v>-21</v>
      </c>
      <c r="O19" s="110">
        <v>9</v>
      </c>
      <c r="P19" s="91">
        <v>2</v>
      </c>
      <c r="Q19" s="91">
        <v>4</v>
      </c>
      <c r="R19" s="19">
        <v>0</v>
      </c>
      <c r="S19" s="29">
        <v>0</v>
      </c>
      <c r="T19" s="29">
        <v>-21</v>
      </c>
      <c r="U19" s="110">
        <v>7</v>
      </c>
      <c r="V19" s="91">
        <v>1</v>
      </c>
      <c r="W19" s="91">
        <v>-6</v>
      </c>
      <c r="X19" s="19">
        <v>0</v>
      </c>
      <c r="Y19" s="29">
        <v>0</v>
      </c>
      <c r="Z19" s="29">
        <v>-21</v>
      </c>
      <c r="AA19" s="19">
        <v>0</v>
      </c>
      <c r="AB19" s="29">
        <v>0</v>
      </c>
      <c r="AC19" s="29">
        <v>-21</v>
      </c>
      <c r="AD19" s="19">
        <v>0</v>
      </c>
      <c r="AE19" s="29">
        <v>0</v>
      </c>
      <c r="AF19" s="29">
        <v>-21</v>
      </c>
      <c r="AG19" s="44">
        <f t="shared" si="0"/>
        <v>23</v>
      </c>
      <c r="AH19" s="40">
        <f>D19+G19+J19+M19+P19+S19+V19+Y19+AB19+AE19</f>
        <v>4</v>
      </c>
      <c r="AI19" s="45">
        <f>E19+H19+K19+N19+Q19+T19+W19+Z19+AC19+AF19</f>
        <v>-162</v>
      </c>
    </row>
    <row r="20" spans="1:35" ht="12.75">
      <c r="A20" s="23" t="s">
        <v>49</v>
      </c>
      <c r="B20" s="28" t="s">
        <v>68</v>
      </c>
      <c r="C20" s="50">
        <v>0</v>
      </c>
      <c r="D20" s="31">
        <v>0</v>
      </c>
      <c r="E20" s="31">
        <v>-21</v>
      </c>
      <c r="F20" s="164">
        <v>0</v>
      </c>
      <c r="G20" s="30">
        <v>0</v>
      </c>
      <c r="H20" s="30">
        <v>-21</v>
      </c>
      <c r="I20" s="110">
        <v>3</v>
      </c>
      <c r="J20" s="91">
        <v>1</v>
      </c>
      <c r="K20" s="91">
        <v>-8</v>
      </c>
      <c r="L20" s="110">
        <v>2</v>
      </c>
      <c r="M20" s="91">
        <v>1</v>
      </c>
      <c r="N20" s="91">
        <v>-7</v>
      </c>
      <c r="O20" s="110">
        <v>2</v>
      </c>
      <c r="P20" s="91">
        <v>0</v>
      </c>
      <c r="Q20" s="91">
        <v>-16</v>
      </c>
      <c r="R20" s="19">
        <v>0</v>
      </c>
      <c r="S20" s="29">
        <v>0</v>
      </c>
      <c r="T20" s="29">
        <v>-21</v>
      </c>
      <c r="U20" s="110">
        <v>4</v>
      </c>
      <c r="V20" s="91">
        <v>1</v>
      </c>
      <c r="W20" s="91">
        <v>-11</v>
      </c>
      <c r="X20" s="110">
        <v>2</v>
      </c>
      <c r="Y20" s="91">
        <v>1</v>
      </c>
      <c r="Z20" s="91">
        <v>-12</v>
      </c>
      <c r="AA20" s="110">
        <v>6</v>
      </c>
      <c r="AB20" s="91">
        <v>1</v>
      </c>
      <c r="AC20" s="91">
        <v>-3</v>
      </c>
      <c r="AD20" s="19">
        <v>0</v>
      </c>
      <c r="AE20" s="29">
        <v>0</v>
      </c>
      <c r="AF20" s="29">
        <v>-21</v>
      </c>
      <c r="AG20" s="44">
        <f t="shared" si="0"/>
        <v>19</v>
      </c>
      <c r="AH20" s="40">
        <f>D20+G20+J20+M20+P20+S20+V20+Y20+AB20+AE20</f>
        <v>5</v>
      </c>
      <c r="AI20" s="45">
        <f>E20+H20+K20+N20+Q20+T20+W20+Z20+AC20+AF20</f>
        <v>-141</v>
      </c>
    </row>
    <row r="21" spans="1:256" s="13" customFormat="1" ht="12.75">
      <c r="A21" s="23" t="s">
        <v>50</v>
      </c>
      <c r="B21" s="96" t="s">
        <v>60</v>
      </c>
      <c r="C21" s="174">
        <v>0</v>
      </c>
      <c r="D21" s="31">
        <v>0</v>
      </c>
      <c r="E21" s="31">
        <v>-21</v>
      </c>
      <c r="F21" s="19">
        <v>0</v>
      </c>
      <c r="G21" s="29">
        <v>0</v>
      </c>
      <c r="H21" s="29">
        <v>-21</v>
      </c>
      <c r="I21" s="19">
        <v>0</v>
      </c>
      <c r="J21" s="30">
        <v>0</v>
      </c>
      <c r="K21" s="30">
        <v>-21</v>
      </c>
      <c r="L21" s="19">
        <v>0</v>
      </c>
      <c r="M21" s="30">
        <v>0</v>
      </c>
      <c r="N21" s="30">
        <v>-21</v>
      </c>
      <c r="O21" s="110">
        <v>8</v>
      </c>
      <c r="P21" s="91">
        <v>1</v>
      </c>
      <c r="Q21" s="91">
        <v>6</v>
      </c>
      <c r="R21" s="110">
        <v>5</v>
      </c>
      <c r="S21" s="91">
        <v>2</v>
      </c>
      <c r="T21" s="91">
        <v>0</v>
      </c>
      <c r="U21" s="19">
        <v>0</v>
      </c>
      <c r="V21" s="29">
        <v>0</v>
      </c>
      <c r="W21" s="29">
        <v>-21</v>
      </c>
      <c r="X21" s="19">
        <v>0</v>
      </c>
      <c r="Y21" s="29">
        <v>0</v>
      </c>
      <c r="Z21" s="29">
        <v>-21</v>
      </c>
      <c r="AA21" s="19">
        <v>0</v>
      </c>
      <c r="AB21" s="29">
        <v>0</v>
      </c>
      <c r="AC21" s="29">
        <v>-21</v>
      </c>
      <c r="AD21" s="110">
        <v>5</v>
      </c>
      <c r="AE21" s="91">
        <v>1</v>
      </c>
      <c r="AF21" s="91">
        <v>-11</v>
      </c>
      <c r="AG21" s="44">
        <f t="shared" si="0"/>
        <v>18</v>
      </c>
      <c r="AH21" s="40">
        <f>D21+G21+J21+M21+P21+S21+V21+Y21+AB21+AE21</f>
        <v>4</v>
      </c>
      <c r="AI21" s="45">
        <f>E21+H21+K21+N21+Q21+T21+W21+Z21+AC21+AF21</f>
        <v>-152</v>
      </c>
      <c r="AJ21" s="99"/>
      <c r="AL21" s="97"/>
      <c r="AM21" s="98"/>
      <c r="AN21" s="98"/>
      <c r="AO21" s="97"/>
      <c r="AP21" s="98"/>
      <c r="AQ21" s="98"/>
      <c r="AR21" s="97"/>
      <c r="AS21" s="98"/>
      <c r="AT21" s="98"/>
      <c r="AU21" s="97"/>
      <c r="AV21" s="98"/>
      <c r="AW21" s="98"/>
      <c r="AX21" s="97"/>
      <c r="AY21" s="98"/>
      <c r="AZ21" s="98"/>
      <c r="BA21" s="97"/>
      <c r="BB21" s="98"/>
      <c r="BC21" s="98"/>
      <c r="BD21" s="97"/>
      <c r="BE21" s="98"/>
      <c r="BF21" s="98"/>
      <c r="BG21" s="97"/>
      <c r="BH21" s="98"/>
      <c r="BI21" s="98"/>
      <c r="BJ21" s="97"/>
      <c r="BK21" s="98"/>
      <c r="BL21" s="98"/>
      <c r="BM21" s="100"/>
      <c r="BN21" s="100"/>
      <c r="BO21" s="100"/>
      <c r="BP21" s="99"/>
      <c r="BR21" s="97"/>
      <c r="BS21" s="98"/>
      <c r="BT21" s="98"/>
      <c r="BU21" s="97"/>
      <c r="BV21" s="98"/>
      <c r="BW21" s="98"/>
      <c r="BX21" s="97"/>
      <c r="BY21" s="98"/>
      <c r="BZ21" s="98"/>
      <c r="CA21" s="97"/>
      <c r="CB21" s="98"/>
      <c r="CC21" s="98"/>
      <c r="CD21" s="97"/>
      <c r="CE21" s="98"/>
      <c r="CF21" s="98"/>
      <c r="CG21" s="97"/>
      <c r="CH21" s="98"/>
      <c r="CI21" s="98"/>
      <c r="CJ21" s="97"/>
      <c r="CK21" s="98"/>
      <c r="CL21" s="98"/>
      <c r="CM21" s="97"/>
      <c r="CN21" s="98"/>
      <c r="CO21" s="98"/>
      <c r="CP21" s="97"/>
      <c r="CQ21" s="98"/>
      <c r="CR21" s="98"/>
      <c r="CS21" s="100"/>
      <c r="CT21" s="100"/>
      <c r="CU21" s="100"/>
      <c r="CV21" s="99"/>
      <c r="CX21" s="97"/>
      <c r="CY21" s="98"/>
      <c r="CZ21" s="98"/>
      <c r="DA21" s="97"/>
      <c r="DB21" s="98"/>
      <c r="DC21" s="98"/>
      <c r="DD21" s="97"/>
      <c r="DE21" s="98"/>
      <c r="DF21" s="98"/>
      <c r="DG21" s="97"/>
      <c r="DH21" s="98"/>
      <c r="DI21" s="98"/>
      <c r="DJ21" s="97"/>
      <c r="DK21" s="98"/>
      <c r="DL21" s="98"/>
      <c r="DM21" s="97"/>
      <c r="DN21" s="98"/>
      <c r="DO21" s="98"/>
      <c r="DP21" s="97"/>
      <c r="DQ21" s="98"/>
      <c r="DR21" s="98"/>
      <c r="DS21" s="97"/>
      <c r="DT21" s="98"/>
      <c r="DU21" s="98"/>
      <c r="DV21" s="97"/>
      <c r="DW21" s="98"/>
      <c r="DX21" s="98"/>
      <c r="DY21" s="100"/>
      <c r="DZ21" s="100"/>
      <c r="EA21" s="100"/>
      <c r="EB21" s="99"/>
      <c r="ED21" s="97"/>
      <c r="EE21" s="98"/>
      <c r="EF21" s="98"/>
      <c r="EG21" s="97"/>
      <c r="EH21" s="98"/>
      <c r="EI21" s="98"/>
      <c r="EJ21" s="97"/>
      <c r="EK21" s="98"/>
      <c r="EL21" s="98"/>
      <c r="EM21" s="97"/>
      <c r="EN21" s="98"/>
      <c r="EO21" s="98"/>
      <c r="EP21" s="97"/>
      <c r="EQ21" s="98"/>
      <c r="ER21" s="98"/>
      <c r="ES21" s="97"/>
      <c r="ET21" s="98"/>
      <c r="EU21" s="98"/>
      <c r="EV21" s="97"/>
      <c r="EW21" s="98"/>
      <c r="EX21" s="98"/>
      <c r="EY21" s="97"/>
      <c r="EZ21" s="98"/>
      <c r="FA21" s="98"/>
      <c r="FB21" s="97"/>
      <c r="FC21" s="98"/>
      <c r="FD21" s="98"/>
      <c r="FE21" s="100"/>
      <c r="FF21" s="100"/>
      <c r="FG21" s="100"/>
      <c r="FH21" s="99"/>
      <c r="FJ21" s="97"/>
      <c r="FK21" s="98"/>
      <c r="FL21" s="98"/>
      <c r="FM21" s="97"/>
      <c r="FN21" s="98"/>
      <c r="FO21" s="98"/>
      <c r="FP21" s="97"/>
      <c r="FQ21" s="98"/>
      <c r="FR21" s="98"/>
      <c r="FS21" s="97"/>
      <c r="FT21" s="98"/>
      <c r="FU21" s="98"/>
      <c r="FV21" s="97"/>
      <c r="FW21" s="98"/>
      <c r="FX21" s="98"/>
      <c r="FY21" s="97"/>
      <c r="FZ21" s="98"/>
      <c r="GA21" s="98"/>
      <c r="GB21" s="97"/>
      <c r="GC21" s="98"/>
      <c r="GD21" s="98"/>
      <c r="GE21" s="97"/>
      <c r="GF21" s="98"/>
      <c r="GG21" s="98"/>
      <c r="GH21" s="97"/>
      <c r="GI21" s="98"/>
      <c r="GJ21" s="98"/>
      <c r="GK21" s="100"/>
      <c r="GL21" s="100"/>
      <c r="GM21" s="100"/>
      <c r="GN21" s="99"/>
      <c r="GP21" s="97"/>
      <c r="GQ21" s="98"/>
      <c r="GR21" s="98"/>
      <c r="GS21" s="97"/>
      <c r="GT21" s="98"/>
      <c r="GU21" s="98"/>
      <c r="GV21" s="97"/>
      <c r="GW21" s="98"/>
      <c r="GX21" s="98"/>
      <c r="GY21" s="97"/>
      <c r="GZ21" s="98"/>
      <c r="HA21" s="98"/>
      <c r="HB21" s="97"/>
      <c r="HC21" s="98"/>
      <c r="HD21" s="98"/>
      <c r="HE21" s="97"/>
      <c r="HF21" s="98"/>
      <c r="HG21" s="98"/>
      <c r="HH21" s="97"/>
      <c r="HI21" s="98"/>
      <c r="HJ21" s="98"/>
      <c r="HK21" s="97"/>
      <c r="HL21" s="98"/>
      <c r="HM21" s="98"/>
      <c r="HN21" s="97"/>
      <c r="HO21" s="98"/>
      <c r="HP21" s="98"/>
      <c r="HQ21" s="100"/>
      <c r="HR21" s="100"/>
      <c r="HS21" s="100"/>
      <c r="HT21" s="99"/>
      <c r="HV21" s="97"/>
      <c r="HW21" s="98"/>
      <c r="HX21" s="98"/>
      <c r="HY21" s="97"/>
      <c r="HZ21" s="98"/>
      <c r="IA21" s="98"/>
      <c r="IB21" s="97"/>
      <c r="IC21" s="98"/>
      <c r="ID21" s="98"/>
      <c r="IE21" s="97"/>
      <c r="IF21" s="98"/>
      <c r="IG21" s="98"/>
      <c r="IH21" s="97"/>
      <c r="II21" s="98"/>
      <c r="IJ21" s="98"/>
      <c r="IK21" s="97"/>
      <c r="IL21" s="98"/>
      <c r="IM21" s="98"/>
      <c r="IN21" s="97"/>
      <c r="IO21" s="98"/>
      <c r="IP21" s="98"/>
      <c r="IQ21" s="97"/>
      <c r="IR21" s="98"/>
      <c r="IS21" s="98"/>
      <c r="IT21" s="97"/>
      <c r="IU21" s="98"/>
      <c r="IV21" s="98"/>
    </row>
    <row r="22" spans="1:35" ht="12.75">
      <c r="A22" s="101" t="s">
        <v>51</v>
      </c>
      <c r="B22" s="28" t="s">
        <v>67</v>
      </c>
      <c r="C22" s="50">
        <v>0</v>
      </c>
      <c r="D22" s="31">
        <v>0</v>
      </c>
      <c r="E22" s="31">
        <v>-21</v>
      </c>
      <c r="F22" s="110">
        <v>1</v>
      </c>
      <c r="G22" s="91">
        <v>0</v>
      </c>
      <c r="H22" s="91">
        <v>-26</v>
      </c>
      <c r="I22" s="110">
        <v>6</v>
      </c>
      <c r="J22" s="91">
        <v>1</v>
      </c>
      <c r="K22" s="91">
        <v>-1</v>
      </c>
      <c r="L22" s="110">
        <v>4</v>
      </c>
      <c r="M22" s="91">
        <v>1</v>
      </c>
      <c r="N22" s="91">
        <v>-3</v>
      </c>
      <c r="O22" s="110">
        <v>1</v>
      </c>
      <c r="P22" s="91">
        <v>1</v>
      </c>
      <c r="Q22" s="91">
        <v>-17</v>
      </c>
      <c r="R22" s="19">
        <v>0</v>
      </c>
      <c r="S22" s="29">
        <v>0</v>
      </c>
      <c r="T22" s="29">
        <v>-21</v>
      </c>
      <c r="U22" s="110">
        <v>2</v>
      </c>
      <c r="V22" s="91">
        <v>0</v>
      </c>
      <c r="W22" s="91">
        <v>-13</v>
      </c>
      <c r="X22" s="19">
        <v>0</v>
      </c>
      <c r="Y22" s="29">
        <v>0</v>
      </c>
      <c r="Z22" s="29">
        <v>-21</v>
      </c>
      <c r="AA22" s="19">
        <v>0</v>
      </c>
      <c r="AB22" s="29">
        <v>0</v>
      </c>
      <c r="AC22" s="29">
        <v>-21</v>
      </c>
      <c r="AD22" s="19">
        <v>0</v>
      </c>
      <c r="AE22" s="29">
        <v>0</v>
      </c>
      <c r="AF22" s="29">
        <v>-21</v>
      </c>
      <c r="AG22" s="44">
        <f t="shared" si="0"/>
        <v>14</v>
      </c>
      <c r="AH22" s="40">
        <f>D22+G22+J22+M22+P22+S22+V22+Y22+AB22+AE22</f>
        <v>3</v>
      </c>
      <c r="AI22" s="45">
        <f>E22+H22+K22+N22+Q22+T22+W22+Z22+AC22+AF22</f>
        <v>-165</v>
      </c>
    </row>
    <row r="23" spans="1:35" ht="12.75">
      <c r="A23" s="101" t="s">
        <v>52</v>
      </c>
      <c r="B23" s="28" t="s">
        <v>66</v>
      </c>
      <c r="C23" s="50">
        <v>0</v>
      </c>
      <c r="D23" s="31">
        <v>0</v>
      </c>
      <c r="E23" s="31">
        <v>-21</v>
      </c>
      <c r="F23" s="19">
        <v>0</v>
      </c>
      <c r="G23" s="29">
        <v>0</v>
      </c>
      <c r="H23" s="29">
        <v>-21</v>
      </c>
      <c r="I23" s="19">
        <v>0</v>
      </c>
      <c r="J23" s="30">
        <v>0</v>
      </c>
      <c r="K23" s="30">
        <v>-21</v>
      </c>
      <c r="L23" s="19">
        <v>0</v>
      </c>
      <c r="M23" s="30">
        <v>0</v>
      </c>
      <c r="N23" s="30">
        <v>-21</v>
      </c>
      <c r="O23" s="19">
        <v>0</v>
      </c>
      <c r="P23" s="30">
        <v>0</v>
      </c>
      <c r="Q23" s="30">
        <v>-21</v>
      </c>
      <c r="R23" s="19">
        <v>0</v>
      </c>
      <c r="S23" s="30">
        <v>0</v>
      </c>
      <c r="T23" s="30">
        <v>-21</v>
      </c>
      <c r="U23" s="19">
        <v>0</v>
      </c>
      <c r="V23" s="30">
        <v>0</v>
      </c>
      <c r="W23" s="30">
        <v>-21</v>
      </c>
      <c r="X23" s="110">
        <v>4</v>
      </c>
      <c r="Y23" s="91">
        <v>1</v>
      </c>
      <c r="Z23" s="91">
        <v>-7</v>
      </c>
      <c r="AA23" s="110">
        <v>4</v>
      </c>
      <c r="AB23" s="91">
        <v>1</v>
      </c>
      <c r="AC23" s="91">
        <v>-10</v>
      </c>
      <c r="AD23" s="19">
        <v>0</v>
      </c>
      <c r="AE23" s="29">
        <v>0</v>
      </c>
      <c r="AF23" s="29">
        <v>-21</v>
      </c>
      <c r="AG23" s="44">
        <f t="shared" si="0"/>
        <v>8</v>
      </c>
      <c r="AH23" s="40">
        <f>D23+G23+J23+M23+P23+S23+V23+Y23+AB23+AE23</f>
        <v>2</v>
      </c>
      <c r="AI23" s="45">
        <f>E23+H23+K23+N23+Q23+T23+W23+Z23+AC23+AF23</f>
        <v>-185</v>
      </c>
    </row>
    <row r="24" spans="1:35" ht="12.75">
      <c r="A24" s="101" t="s">
        <v>53</v>
      </c>
      <c r="B24" s="28" t="s">
        <v>31</v>
      </c>
      <c r="C24" s="111">
        <v>3</v>
      </c>
      <c r="D24" s="112">
        <v>1</v>
      </c>
      <c r="E24" s="112">
        <v>-17</v>
      </c>
      <c r="F24" s="19">
        <v>0</v>
      </c>
      <c r="G24" s="29">
        <v>0</v>
      </c>
      <c r="H24" s="29">
        <v>-21</v>
      </c>
      <c r="I24" s="19">
        <v>0</v>
      </c>
      <c r="J24" s="30">
        <v>0</v>
      </c>
      <c r="K24" s="30">
        <v>-21</v>
      </c>
      <c r="L24" s="19">
        <v>0</v>
      </c>
      <c r="M24" s="30">
        <v>0</v>
      </c>
      <c r="N24" s="30">
        <v>-21</v>
      </c>
      <c r="O24" s="19">
        <v>0</v>
      </c>
      <c r="P24" s="30">
        <v>0</v>
      </c>
      <c r="Q24" s="30">
        <v>-21</v>
      </c>
      <c r="R24" s="19">
        <v>0</v>
      </c>
      <c r="S24" s="29">
        <v>0</v>
      </c>
      <c r="T24" s="29">
        <v>-21</v>
      </c>
      <c r="U24" s="19">
        <v>0</v>
      </c>
      <c r="V24" s="29">
        <v>0</v>
      </c>
      <c r="W24" s="29">
        <v>-21</v>
      </c>
      <c r="X24" s="19">
        <v>0</v>
      </c>
      <c r="Y24" s="29">
        <v>0</v>
      </c>
      <c r="Z24" s="29">
        <v>-21</v>
      </c>
      <c r="AA24" s="110">
        <v>5</v>
      </c>
      <c r="AB24" s="91">
        <v>1</v>
      </c>
      <c r="AC24" s="91">
        <v>-7</v>
      </c>
      <c r="AD24" s="19">
        <v>0</v>
      </c>
      <c r="AE24" s="29">
        <v>0</v>
      </c>
      <c r="AF24" s="29">
        <v>-21</v>
      </c>
      <c r="AG24" s="44">
        <f t="shared" si="0"/>
        <v>8</v>
      </c>
      <c r="AH24" s="40">
        <f>D24+G24+J24+M24+P24+S24+V24+Y24+AB24+AE24</f>
        <v>2</v>
      </c>
      <c r="AI24" s="45">
        <f>E24+H24+K24+N24+Q24+T24+W24+Z24+AC24+AF24</f>
        <v>-192</v>
      </c>
    </row>
    <row r="25" spans="1:35" ht="12.75">
      <c r="A25" s="101" t="s">
        <v>54</v>
      </c>
      <c r="B25" s="28" t="s">
        <v>61</v>
      </c>
      <c r="C25" s="50">
        <v>0</v>
      </c>
      <c r="D25" s="31">
        <v>0</v>
      </c>
      <c r="E25" s="31">
        <v>-21</v>
      </c>
      <c r="F25" s="110">
        <v>5</v>
      </c>
      <c r="G25" s="91">
        <v>1</v>
      </c>
      <c r="H25" s="91">
        <v>-11</v>
      </c>
      <c r="I25" s="19">
        <v>0</v>
      </c>
      <c r="J25" s="30">
        <v>0</v>
      </c>
      <c r="K25" s="30">
        <v>-21</v>
      </c>
      <c r="L25" s="19">
        <v>0</v>
      </c>
      <c r="M25" s="30">
        <v>0</v>
      </c>
      <c r="N25" s="30">
        <v>-21</v>
      </c>
      <c r="O25" s="19">
        <v>0</v>
      </c>
      <c r="P25" s="30">
        <v>0</v>
      </c>
      <c r="Q25" s="30">
        <v>-21</v>
      </c>
      <c r="R25" s="19">
        <v>0</v>
      </c>
      <c r="S25" s="29">
        <v>0</v>
      </c>
      <c r="T25" s="29">
        <v>-21</v>
      </c>
      <c r="U25" s="19">
        <v>0</v>
      </c>
      <c r="V25" s="29">
        <v>0</v>
      </c>
      <c r="W25" s="29">
        <v>-21</v>
      </c>
      <c r="X25" s="19">
        <v>0</v>
      </c>
      <c r="Y25" s="29">
        <v>0</v>
      </c>
      <c r="Z25" s="29">
        <v>-21</v>
      </c>
      <c r="AA25" s="19">
        <v>0</v>
      </c>
      <c r="AB25" s="29">
        <v>0</v>
      </c>
      <c r="AC25" s="29">
        <v>-21</v>
      </c>
      <c r="AD25" s="19">
        <v>0</v>
      </c>
      <c r="AE25" s="29">
        <v>0</v>
      </c>
      <c r="AF25" s="29">
        <v>-21</v>
      </c>
      <c r="AG25" s="44">
        <f t="shared" si="0"/>
        <v>5</v>
      </c>
      <c r="AH25" s="40">
        <f>D25+G25+J25+M25+P25+S25+V25+Y25+AB25+AE25</f>
        <v>1</v>
      </c>
      <c r="AI25" s="45">
        <f>E25+H25+K25+N25+Q25+T25+W25+Z25+AC25+AF25</f>
        <v>-200</v>
      </c>
    </row>
    <row r="26" spans="1:35" ht="12.75">
      <c r="A26" s="101" t="s">
        <v>55</v>
      </c>
      <c r="B26" s="28" t="s">
        <v>64</v>
      </c>
      <c r="C26" s="50">
        <v>0</v>
      </c>
      <c r="D26" s="31">
        <v>0</v>
      </c>
      <c r="E26" s="31">
        <v>-21</v>
      </c>
      <c r="F26" s="110">
        <v>2</v>
      </c>
      <c r="G26" s="91">
        <v>0</v>
      </c>
      <c r="H26" s="91">
        <v>-25</v>
      </c>
      <c r="I26" s="19">
        <v>0</v>
      </c>
      <c r="J26" s="30">
        <v>0</v>
      </c>
      <c r="K26" s="30">
        <v>-21</v>
      </c>
      <c r="L26" s="19">
        <v>0</v>
      </c>
      <c r="M26" s="30">
        <v>0</v>
      </c>
      <c r="N26" s="30">
        <v>-21</v>
      </c>
      <c r="O26" s="19">
        <v>0</v>
      </c>
      <c r="P26" s="30">
        <v>0</v>
      </c>
      <c r="Q26" s="30">
        <v>-21</v>
      </c>
      <c r="R26" s="19">
        <v>0</v>
      </c>
      <c r="S26" s="29">
        <v>0</v>
      </c>
      <c r="T26" s="29">
        <v>-21</v>
      </c>
      <c r="U26" s="19">
        <v>0</v>
      </c>
      <c r="V26" s="29">
        <v>0</v>
      </c>
      <c r="W26" s="29">
        <v>-21</v>
      </c>
      <c r="X26" s="19">
        <v>0</v>
      </c>
      <c r="Y26" s="29">
        <v>0</v>
      </c>
      <c r="Z26" s="29">
        <v>-21</v>
      </c>
      <c r="AA26" s="19">
        <v>0</v>
      </c>
      <c r="AB26" s="29">
        <v>0</v>
      </c>
      <c r="AC26" s="29">
        <v>-21</v>
      </c>
      <c r="AD26" s="19">
        <v>0</v>
      </c>
      <c r="AE26" s="29">
        <v>0</v>
      </c>
      <c r="AF26" s="29">
        <v>-21</v>
      </c>
      <c r="AG26" s="44">
        <f t="shared" si="0"/>
        <v>2</v>
      </c>
      <c r="AH26" s="40">
        <f>D26+G26+J26+M26+P26+S26+V26+Y26+AB26+AE26</f>
        <v>0</v>
      </c>
      <c r="AI26" s="45">
        <f>E26+H26+K26+N26+Q26+T26+W26+Z26+AC26+AF26</f>
        <v>-214</v>
      </c>
    </row>
    <row r="27" spans="1:35" ht="12.75">
      <c r="A27" s="101" t="s">
        <v>56</v>
      </c>
      <c r="B27" s="2" t="s">
        <v>35</v>
      </c>
      <c r="C27" s="50">
        <v>0</v>
      </c>
      <c r="D27" s="31">
        <v>0</v>
      </c>
      <c r="E27" s="31">
        <v>-21</v>
      </c>
      <c r="F27" s="19">
        <v>0</v>
      </c>
      <c r="G27" s="29">
        <v>0</v>
      </c>
      <c r="H27" s="29">
        <v>-21</v>
      </c>
      <c r="I27" s="19">
        <v>0</v>
      </c>
      <c r="J27" s="30">
        <v>0</v>
      </c>
      <c r="K27" s="30">
        <v>-21</v>
      </c>
      <c r="L27" s="19">
        <v>0</v>
      </c>
      <c r="M27" s="30">
        <v>0</v>
      </c>
      <c r="N27" s="30">
        <v>-21</v>
      </c>
      <c r="O27" s="19">
        <v>0</v>
      </c>
      <c r="P27" s="30">
        <v>0</v>
      </c>
      <c r="Q27" s="30">
        <v>-21</v>
      </c>
      <c r="R27" s="19">
        <v>0</v>
      </c>
      <c r="S27" s="29">
        <v>0</v>
      </c>
      <c r="T27" s="29">
        <v>-21</v>
      </c>
      <c r="U27" s="19">
        <v>0</v>
      </c>
      <c r="V27" s="29">
        <v>0</v>
      </c>
      <c r="W27" s="29">
        <v>-21</v>
      </c>
      <c r="X27" s="110">
        <v>1</v>
      </c>
      <c r="Y27" s="91">
        <v>0</v>
      </c>
      <c r="Z27" s="91">
        <v>-21</v>
      </c>
      <c r="AA27" s="19">
        <v>0</v>
      </c>
      <c r="AB27" s="29">
        <v>0</v>
      </c>
      <c r="AC27" s="29">
        <v>-21</v>
      </c>
      <c r="AD27" s="19">
        <v>0</v>
      </c>
      <c r="AE27" s="29">
        <v>0</v>
      </c>
      <c r="AF27" s="29">
        <v>-21</v>
      </c>
      <c r="AG27" s="44">
        <f t="shared" si="0"/>
        <v>1</v>
      </c>
      <c r="AH27" s="40">
        <f>D27+G27+J27+M27+P27+S27+V27+Y27+AB27+AE27</f>
        <v>0</v>
      </c>
      <c r="AI27" s="45">
        <f>E27+H27+K27+N27+Q27+T27+W27+Z27+AC27+AF27</f>
        <v>-210</v>
      </c>
    </row>
    <row r="28" spans="1:35" ht="12.75">
      <c r="A28" s="101" t="s">
        <v>57</v>
      </c>
      <c r="B28" s="28" t="s">
        <v>45</v>
      </c>
      <c r="C28" s="50">
        <v>0</v>
      </c>
      <c r="D28" s="31">
        <v>0</v>
      </c>
      <c r="E28" s="31">
        <v>-21</v>
      </c>
      <c r="F28" s="19">
        <v>0</v>
      </c>
      <c r="G28" s="29">
        <v>0</v>
      </c>
      <c r="H28" s="29">
        <v>-21</v>
      </c>
      <c r="I28" s="19">
        <v>0</v>
      </c>
      <c r="J28" s="30">
        <v>0</v>
      </c>
      <c r="K28" s="30">
        <v>-21</v>
      </c>
      <c r="L28" s="19">
        <v>0</v>
      </c>
      <c r="M28" s="30">
        <v>0</v>
      </c>
      <c r="N28" s="30">
        <v>-21</v>
      </c>
      <c r="O28" s="19">
        <v>0</v>
      </c>
      <c r="P28" s="30">
        <v>0</v>
      </c>
      <c r="Q28" s="30">
        <v>-21</v>
      </c>
      <c r="R28" s="19">
        <v>0</v>
      </c>
      <c r="S28" s="29">
        <v>0</v>
      </c>
      <c r="T28" s="29">
        <v>-21</v>
      </c>
      <c r="U28" s="19">
        <v>0</v>
      </c>
      <c r="V28" s="29">
        <v>0</v>
      </c>
      <c r="W28" s="29">
        <v>-21</v>
      </c>
      <c r="X28" s="19">
        <v>0</v>
      </c>
      <c r="Y28" s="29">
        <v>0</v>
      </c>
      <c r="Z28" s="29">
        <v>-21</v>
      </c>
      <c r="AA28" s="19">
        <v>0</v>
      </c>
      <c r="AB28" s="29">
        <v>0</v>
      </c>
      <c r="AC28" s="29">
        <v>-21</v>
      </c>
      <c r="AD28" s="19">
        <v>0</v>
      </c>
      <c r="AE28" s="29">
        <v>0</v>
      </c>
      <c r="AF28" s="29">
        <v>-21</v>
      </c>
      <c r="AG28" s="44">
        <f t="shared" si="0"/>
        <v>0</v>
      </c>
      <c r="AH28" s="40">
        <f>D28+G28+J28+M28+P28+S28+V28+Y28+AB28+AE28</f>
        <v>0</v>
      </c>
      <c r="AI28" s="45">
        <f>E28+H28+K28+N28+Q28+T28+W28+Z28+AC28+AF28</f>
        <v>-210</v>
      </c>
    </row>
    <row r="29" spans="1:35" ht="12.75">
      <c r="A29" s="101" t="s">
        <v>58</v>
      </c>
      <c r="B29" s="28" t="s">
        <v>34</v>
      </c>
      <c r="C29" s="50">
        <v>0</v>
      </c>
      <c r="D29" s="31">
        <v>0</v>
      </c>
      <c r="E29" s="31">
        <v>-21</v>
      </c>
      <c r="F29" s="19">
        <v>0</v>
      </c>
      <c r="G29" s="29">
        <v>0</v>
      </c>
      <c r="H29" s="29">
        <v>-21</v>
      </c>
      <c r="I29" s="19">
        <v>0</v>
      </c>
      <c r="J29" s="30">
        <v>0</v>
      </c>
      <c r="K29" s="30">
        <v>-21</v>
      </c>
      <c r="L29" s="19">
        <v>0</v>
      </c>
      <c r="M29" s="30">
        <v>0</v>
      </c>
      <c r="N29" s="30">
        <v>-21</v>
      </c>
      <c r="O29" s="19">
        <v>0</v>
      </c>
      <c r="P29" s="30">
        <v>0</v>
      </c>
      <c r="Q29" s="30">
        <v>-21</v>
      </c>
      <c r="R29" s="19">
        <v>0</v>
      </c>
      <c r="S29" s="29">
        <v>0</v>
      </c>
      <c r="T29" s="29">
        <v>-21</v>
      </c>
      <c r="U29" s="19">
        <v>0</v>
      </c>
      <c r="V29" s="29">
        <v>0</v>
      </c>
      <c r="W29" s="29">
        <v>-21</v>
      </c>
      <c r="X29" s="19">
        <v>0</v>
      </c>
      <c r="Y29" s="29">
        <v>0</v>
      </c>
      <c r="Z29" s="29">
        <v>-21</v>
      </c>
      <c r="AA29" s="19">
        <v>0</v>
      </c>
      <c r="AB29" s="29">
        <v>0</v>
      </c>
      <c r="AC29" s="29">
        <v>-21</v>
      </c>
      <c r="AD29" s="19">
        <v>0</v>
      </c>
      <c r="AE29" s="29">
        <v>0</v>
      </c>
      <c r="AF29" s="29">
        <v>-21</v>
      </c>
      <c r="AG29" s="44">
        <f t="shared" si="0"/>
        <v>0</v>
      </c>
      <c r="AH29" s="40">
        <f>D29+G29+J29+M29+P29+S29+V29+Y29+AB29+AE29</f>
        <v>0</v>
      </c>
      <c r="AI29" s="45">
        <f>E29+H29+K29+N29+Q29+T29+W29+Z29+AC29+AF29</f>
        <v>-210</v>
      </c>
    </row>
    <row r="30" spans="1:35" ht="13.5" thickBot="1">
      <c r="A30" s="102" t="s">
        <v>59</v>
      </c>
      <c r="B30" s="103" t="s">
        <v>39</v>
      </c>
      <c r="C30" s="24">
        <v>0</v>
      </c>
      <c r="D30" s="32">
        <v>0</v>
      </c>
      <c r="E30" s="32">
        <v>-21</v>
      </c>
      <c r="F30" s="93">
        <v>0</v>
      </c>
      <c r="G30" s="94">
        <v>0</v>
      </c>
      <c r="H30" s="94">
        <v>-21</v>
      </c>
      <c r="I30" s="93">
        <v>0</v>
      </c>
      <c r="J30" s="32">
        <v>0</v>
      </c>
      <c r="K30" s="32">
        <v>-21</v>
      </c>
      <c r="L30" s="93">
        <v>0</v>
      </c>
      <c r="M30" s="32">
        <v>0</v>
      </c>
      <c r="N30" s="32">
        <v>-21</v>
      </c>
      <c r="O30" s="93">
        <v>0</v>
      </c>
      <c r="P30" s="32">
        <v>0</v>
      </c>
      <c r="Q30" s="32">
        <v>-21</v>
      </c>
      <c r="R30" s="93">
        <v>0</v>
      </c>
      <c r="S30" s="94">
        <v>0</v>
      </c>
      <c r="T30" s="94">
        <v>-21</v>
      </c>
      <c r="U30" s="93">
        <v>0</v>
      </c>
      <c r="V30" s="94">
        <v>0</v>
      </c>
      <c r="W30" s="94">
        <v>-21</v>
      </c>
      <c r="X30" s="93">
        <v>0</v>
      </c>
      <c r="Y30" s="94">
        <v>0</v>
      </c>
      <c r="Z30" s="95">
        <v>-21</v>
      </c>
      <c r="AA30" s="93">
        <v>0</v>
      </c>
      <c r="AB30" s="94">
        <v>0</v>
      </c>
      <c r="AC30" s="95">
        <v>-21</v>
      </c>
      <c r="AD30" s="93">
        <v>0</v>
      </c>
      <c r="AE30" s="94">
        <v>0</v>
      </c>
      <c r="AF30" s="94">
        <v>-21</v>
      </c>
      <c r="AG30" s="46">
        <f t="shared" si="0"/>
        <v>0</v>
      </c>
      <c r="AH30" s="47">
        <f>D30+G30+J30+M30+P30+S30+V30+Y30+AB30+AE30</f>
        <v>0</v>
      </c>
      <c r="AI30" s="48">
        <f>E30+H30+K30+N30+Q30+T30+W30+Z30+AC30+AF30</f>
        <v>-210</v>
      </c>
    </row>
    <row r="33" ht="12.75">
      <c r="N33" s="4"/>
    </row>
    <row r="37" ht="12.75">
      <c r="E37" s="159"/>
    </row>
  </sheetData>
  <printOptions/>
  <pageMargins left="0.75" right="0.75" top="1" bottom="1" header="0.4921259845" footer="0.492125984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B39" sqref="B39"/>
    </sheetView>
  </sheetViews>
  <sheetFormatPr defaultColWidth="9.00390625" defaultRowHeight="12.75"/>
  <cols>
    <col min="1" max="1" width="21.625" style="0" customWidth="1"/>
    <col min="2" max="2" width="6.75390625" style="0" customWidth="1"/>
    <col min="3" max="3" width="4.625" style="0" customWidth="1"/>
    <col min="4" max="4" width="6.75390625" style="0" customWidth="1"/>
    <col min="5" max="5" width="4.00390625" style="0" customWidth="1"/>
    <col min="6" max="6" width="6.75390625" style="0" customWidth="1"/>
    <col min="7" max="7" width="5.25390625" style="0" customWidth="1"/>
    <col min="8" max="8" width="7.375" style="0" customWidth="1"/>
    <col min="9" max="9" width="6.875" style="0" customWidth="1"/>
    <col min="10" max="10" width="5.625" style="0" customWidth="1"/>
    <col min="11" max="11" width="20.375" style="0" customWidth="1"/>
    <col min="12" max="12" width="15.375" style="0" customWidth="1"/>
    <col min="13" max="13" width="17.375" style="0" customWidth="1"/>
  </cols>
  <sheetData>
    <row r="1" spans="1:3" ht="27" customHeight="1" thickBot="1">
      <c r="A1" s="75" t="s">
        <v>80</v>
      </c>
      <c r="B1" s="76" t="s">
        <v>79</v>
      </c>
      <c r="C1" s="4"/>
    </row>
    <row r="2" spans="8:10" ht="13.5" thickBot="1">
      <c r="H2" s="85"/>
      <c r="I2" s="87" t="s">
        <v>1</v>
      </c>
      <c r="J2" s="86"/>
    </row>
    <row r="3" spans="1:12" ht="12.75">
      <c r="A3" s="64" t="s">
        <v>0</v>
      </c>
      <c r="B3" s="77"/>
      <c r="C3" s="78"/>
      <c r="D3" s="77"/>
      <c r="E3" s="78"/>
      <c r="F3" s="77"/>
      <c r="G3" s="83"/>
      <c r="H3" s="68" t="s">
        <v>20</v>
      </c>
      <c r="I3" s="62" t="s">
        <v>40</v>
      </c>
      <c r="J3" s="69" t="s">
        <v>42</v>
      </c>
      <c r="K3" s="66" t="s">
        <v>11</v>
      </c>
      <c r="L3" s="1" t="s">
        <v>12</v>
      </c>
    </row>
    <row r="4" spans="1:12" ht="15.75">
      <c r="A4" s="21" t="s">
        <v>6</v>
      </c>
      <c r="B4" s="79"/>
      <c r="C4" s="80"/>
      <c r="D4" s="79"/>
      <c r="E4" s="80"/>
      <c r="F4" s="79"/>
      <c r="G4" s="65"/>
      <c r="H4" s="70">
        <v>12</v>
      </c>
      <c r="I4" s="63">
        <v>2</v>
      </c>
      <c r="J4" s="71">
        <v>13</v>
      </c>
      <c r="K4" s="67">
        <v>3</v>
      </c>
      <c r="L4" s="3">
        <v>1</v>
      </c>
    </row>
    <row r="5" spans="1:12" ht="15.75">
      <c r="A5" s="21" t="s">
        <v>2</v>
      </c>
      <c r="B5" s="79"/>
      <c r="C5" s="80"/>
      <c r="D5" s="79"/>
      <c r="E5" s="80"/>
      <c r="F5" s="79"/>
      <c r="G5" s="65"/>
      <c r="H5" s="70">
        <v>11</v>
      </c>
      <c r="I5" s="63">
        <v>3</v>
      </c>
      <c r="J5" s="71">
        <v>25</v>
      </c>
      <c r="K5" s="67">
        <v>1</v>
      </c>
      <c r="L5" s="3">
        <v>2</v>
      </c>
    </row>
    <row r="6" spans="1:12" ht="15.75">
      <c r="A6" s="21" t="s">
        <v>70</v>
      </c>
      <c r="B6" s="79"/>
      <c r="C6" s="80"/>
      <c r="D6" s="79"/>
      <c r="E6" s="80"/>
      <c r="F6" s="79"/>
      <c r="G6" s="65"/>
      <c r="H6" s="70">
        <v>10</v>
      </c>
      <c r="I6" s="63">
        <v>2</v>
      </c>
      <c r="J6" s="71">
        <v>6</v>
      </c>
      <c r="K6" s="67">
        <v>4</v>
      </c>
      <c r="L6" s="3">
        <v>3</v>
      </c>
    </row>
    <row r="7" spans="1:12" ht="15.75">
      <c r="A7" s="21" t="s">
        <v>10</v>
      </c>
      <c r="B7" s="79"/>
      <c r="C7" s="80"/>
      <c r="D7" s="79"/>
      <c r="E7" s="80"/>
      <c r="F7" s="79"/>
      <c r="G7" s="65"/>
      <c r="H7" s="70">
        <v>9</v>
      </c>
      <c r="I7" s="63">
        <v>3</v>
      </c>
      <c r="J7" s="71">
        <v>25</v>
      </c>
      <c r="K7" s="67">
        <v>2</v>
      </c>
      <c r="L7" s="3">
        <v>4</v>
      </c>
    </row>
    <row r="8" spans="1:12" ht="15.75">
      <c r="A8" s="21" t="s">
        <v>5</v>
      </c>
      <c r="B8" s="79"/>
      <c r="C8" s="80"/>
      <c r="D8" s="79"/>
      <c r="E8" s="80"/>
      <c r="F8" s="79"/>
      <c r="G8" s="65"/>
      <c r="H8" s="70">
        <v>8</v>
      </c>
      <c r="I8" s="63">
        <v>1</v>
      </c>
      <c r="J8" s="71">
        <f>C8+E8+G8</f>
        <v>0</v>
      </c>
      <c r="K8" s="67">
        <v>6</v>
      </c>
      <c r="L8" s="3">
        <v>5</v>
      </c>
    </row>
    <row r="9" spans="1:12" ht="15.75">
      <c r="A9" s="21" t="s">
        <v>8</v>
      </c>
      <c r="B9" s="79"/>
      <c r="C9" s="80"/>
      <c r="D9" s="79"/>
      <c r="E9" s="80"/>
      <c r="F9" s="79"/>
      <c r="G9" s="65"/>
      <c r="H9" s="70">
        <v>7</v>
      </c>
      <c r="I9" s="63">
        <v>1</v>
      </c>
      <c r="J9" s="71">
        <v>6</v>
      </c>
      <c r="K9" s="67">
        <v>5</v>
      </c>
      <c r="L9" s="3">
        <v>6</v>
      </c>
    </row>
    <row r="10" spans="1:12" ht="15.75">
      <c r="A10" s="21" t="s">
        <v>9</v>
      </c>
      <c r="B10" s="79"/>
      <c r="C10" s="80"/>
      <c r="D10" s="79"/>
      <c r="E10" s="80"/>
      <c r="F10" s="79"/>
      <c r="G10" s="65"/>
      <c r="H10" s="70">
        <v>6</v>
      </c>
      <c r="I10" s="63">
        <v>1</v>
      </c>
      <c r="J10" s="71">
        <v>-8</v>
      </c>
      <c r="K10" s="67">
        <v>7</v>
      </c>
      <c r="L10" s="3">
        <v>7</v>
      </c>
    </row>
    <row r="11" spans="1:12" ht="15.75">
      <c r="A11" s="21" t="s">
        <v>71</v>
      </c>
      <c r="B11" s="79"/>
      <c r="C11" s="80"/>
      <c r="D11" s="79"/>
      <c r="E11" s="80"/>
      <c r="F11" s="79"/>
      <c r="G11" s="65"/>
      <c r="H11" s="70">
        <v>5</v>
      </c>
      <c r="I11" s="63">
        <v>1</v>
      </c>
      <c r="J11" s="71">
        <v>-13</v>
      </c>
      <c r="K11" s="67">
        <v>8</v>
      </c>
      <c r="L11" s="3">
        <v>8</v>
      </c>
    </row>
    <row r="12" spans="1:12" ht="15.75">
      <c r="A12" s="21" t="s">
        <v>4</v>
      </c>
      <c r="B12" s="79"/>
      <c r="C12" s="80"/>
      <c r="D12" s="79"/>
      <c r="E12" s="80"/>
      <c r="F12" s="79"/>
      <c r="G12" s="65"/>
      <c r="H12" s="70">
        <v>4</v>
      </c>
      <c r="I12" s="63">
        <v>1</v>
      </c>
      <c r="J12" s="71">
        <v>-14</v>
      </c>
      <c r="K12" s="67">
        <v>9</v>
      </c>
      <c r="L12" s="3">
        <v>9</v>
      </c>
    </row>
    <row r="13" spans="1:12" ht="15.75">
      <c r="A13" s="21" t="s">
        <v>3</v>
      </c>
      <c r="B13" s="79"/>
      <c r="C13" s="80"/>
      <c r="D13" s="79"/>
      <c r="E13" s="80"/>
      <c r="F13" s="79"/>
      <c r="G13" s="65"/>
      <c r="H13" s="70">
        <v>3</v>
      </c>
      <c r="I13" s="63">
        <v>1</v>
      </c>
      <c r="J13" s="71">
        <v>-17</v>
      </c>
      <c r="K13" s="67">
        <v>10</v>
      </c>
      <c r="L13" s="3">
        <v>10</v>
      </c>
    </row>
    <row r="14" spans="1:12" ht="16.5" thickBot="1">
      <c r="A14" s="21" t="s">
        <v>78</v>
      </c>
      <c r="B14" s="81"/>
      <c r="C14" s="82"/>
      <c r="D14" s="81"/>
      <c r="E14" s="82"/>
      <c r="F14" s="81"/>
      <c r="G14" s="84"/>
      <c r="H14" s="72">
        <v>2</v>
      </c>
      <c r="I14" s="73">
        <v>1</v>
      </c>
      <c r="J14" s="74">
        <v>-18</v>
      </c>
      <c r="K14" s="67">
        <v>11</v>
      </c>
      <c r="L14" s="3">
        <v>11</v>
      </c>
    </row>
    <row r="15" spans="1:12" ht="16.5" thickBot="1">
      <c r="A15" s="28" t="s">
        <v>7</v>
      </c>
      <c r="B15" s="107"/>
      <c r="C15" s="82"/>
      <c r="D15" s="81"/>
      <c r="E15" s="82"/>
      <c r="F15" s="81"/>
      <c r="G15" s="84"/>
      <c r="H15" s="72">
        <v>1</v>
      </c>
      <c r="I15" s="73">
        <f>B15+D15+F15</f>
        <v>0</v>
      </c>
      <c r="J15" s="74">
        <v>-25</v>
      </c>
      <c r="K15" s="67">
        <v>12</v>
      </c>
      <c r="L15" s="3">
        <v>12</v>
      </c>
    </row>
    <row r="16" spans="1:16" ht="15.75">
      <c r="A16" s="104"/>
      <c r="B16" s="105"/>
      <c r="C16" s="105"/>
      <c r="D16" s="105"/>
      <c r="E16" s="105"/>
      <c r="F16" s="105"/>
      <c r="G16" s="105"/>
      <c r="H16" s="88"/>
      <c r="I16" s="88"/>
      <c r="J16" s="88"/>
      <c r="K16" s="106"/>
      <c r="L16" s="108"/>
      <c r="P16" s="4"/>
    </row>
    <row r="17" ht="12.75">
      <c r="A17" s="1" t="s">
        <v>13</v>
      </c>
    </row>
    <row r="18" ht="12.75">
      <c r="A18" s="27" t="s">
        <v>72</v>
      </c>
    </row>
    <row r="19" ht="12.75">
      <c r="A19" s="27" t="s">
        <v>73</v>
      </c>
    </row>
    <row r="21" ht="12.75">
      <c r="A21" s="1" t="s">
        <v>14</v>
      </c>
    </row>
    <row r="22" ht="12.75">
      <c r="A22" s="92" t="s">
        <v>74</v>
      </c>
    </row>
    <row r="24" ht="12.75">
      <c r="A24" s="1" t="s">
        <v>41</v>
      </c>
    </row>
    <row r="25" ht="12.75">
      <c r="A25" s="2" t="s">
        <v>75</v>
      </c>
    </row>
    <row r="26" ht="12.75">
      <c r="A26" s="1" t="s">
        <v>15</v>
      </c>
    </row>
    <row r="27" ht="12.75">
      <c r="A27" s="28"/>
    </row>
    <row r="28" ht="12.75">
      <c r="A28" s="1" t="s">
        <v>16</v>
      </c>
    </row>
    <row r="29" ht="12.75">
      <c r="A29" s="2" t="s">
        <v>76</v>
      </c>
    </row>
    <row r="30" ht="12.75">
      <c r="A30" s="1" t="s">
        <v>17</v>
      </c>
    </row>
    <row r="31" ht="12.75">
      <c r="A31" s="2" t="s">
        <v>77</v>
      </c>
    </row>
    <row r="32" ht="12.75">
      <c r="A32" s="1"/>
    </row>
    <row r="33" ht="12.75">
      <c r="A33" s="2"/>
    </row>
  </sheetData>
  <printOptions/>
  <pageMargins left="0.75" right="0.75" top="1" bottom="1" header="0.4921259845" footer="0.492125984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" sqref="A2"/>
    </sheetView>
  </sheetViews>
  <sheetFormatPr defaultColWidth="9.00390625" defaultRowHeight="12.75"/>
  <cols>
    <col min="1" max="1" width="20.125" style="0" customWidth="1"/>
  </cols>
  <sheetData>
    <row r="1" spans="1:3" ht="13.5" thickBot="1">
      <c r="A1" s="156" t="s">
        <v>82</v>
      </c>
      <c r="B1" s="157" t="s">
        <v>102</v>
      </c>
      <c r="C1" s="4"/>
    </row>
    <row r="2" spans="1:10" ht="13.5" thickBot="1">
      <c r="A2" s="113"/>
      <c r="H2" s="114"/>
      <c r="I2" s="115" t="s">
        <v>1</v>
      </c>
      <c r="J2" s="116"/>
    </row>
    <row r="3" spans="1:12" ht="12.75">
      <c r="A3" s="117" t="s">
        <v>83</v>
      </c>
      <c r="B3" s="114" t="s">
        <v>84</v>
      </c>
      <c r="C3" s="118" t="s">
        <v>85</v>
      </c>
      <c r="D3" s="114" t="s">
        <v>86</v>
      </c>
      <c r="E3" s="116" t="s">
        <v>85</v>
      </c>
      <c r="F3" s="119" t="s">
        <v>87</v>
      </c>
      <c r="G3" s="116" t="s">
        <v>85</v>
      </c>
      <c r="H3" s="120" t="s">
        <v>20</v>
      </c>
      <c r="I3" s="121" t="s">
        <v>40</v>
      </c>
      <c r="J3" s="122" t="s">
        <v>42</v>
      </c>
      <c r="K3" s="123" t="s">
        <v>88</v>
      </c>
      <c r="L3" s="121" t="s">
        <v>12</v>
      </c>
    </row>
    <row r="4" spans="1:12" ht="15.75">
      <c r="A4" s="21" t="s">
        <v>89</v>
      </c>
      <c r="B4" s="79">
        <v>1</v>
      </c>
      <c r="C4" s="65">
        <v>10</v>
      </c>
      <c r="D4" s="124">
        <v>1</v>
      </c>
      <c r="E4" s="125">
        <v>11</v>
      </c>
      <c r="F4" s="126">
        <v>1</v>
      </c>
      <c r="G4" s="80">
        <v>12</v>
      </c>
      <c r="H4" s="127">
        <v>13</v>
      </c>
      <c r="I4" s="128">
        <v>3</v>
      </c>
      <c r="J4" s="129">
        <v>33</v>
      </c>
      <c r="K4" s="67">
        <v>1</v>
      </c>
      <c r="L4" s="130">
        <v>1</v>
      </c>
    </row>
    <row r="5" spans="1:12" ht="15.75">
      <c r="A5" s="21" t="s">
        <v>90</v>
      </c>
      <c r="B5" s="79">
        <v>1</v>
      </c>
      <c r="C5" s="65">
        <v>11</v>
      </c>
      <c r="D5" s="79">
        <v>0</v>
      </c>
      <c r="E5" s="80">
        <v>-8</v>
      </c>
      <c r="F5" s="126">
        <v>1</v>
      </c>
      <c r="G5" s="80">
        <v>12</v>
      </c>
      <c r="H5" s="127">
        <v>12</v>
      </c>
      <c r="I5" s="128">
        <v>2</v>
      </c>
      <c r="J5" s="129">
        <v>15</v>
      </c>
      <c r="K5" s="67">
        <v>3</v>
      </c>
      <c r="L5" s="130">
        <v>2</v>
      </c>
    </row>
    <row r="6" spans="1:12" ht="15.75">
      <c r="A6" s="21" t="s">
        <v>91</v>
      </c>
      <c r="B6" s="79">
        <v>0</v>
      </c>
      <c r="C6" s="65">
        <v>-4</v>
      </c>
      <c r="D6" s="131">
        <v>1</v>
      </c>
      <c r="E6" s="132">
        <v>8</v>
      </c>
      <c r="F6" s="126">
        <v>1</v>
      </c>
      <c r="G6" s="80">
        <v>8</v>
      </c>
      <c r="H6" s="127">
        <v>11</v>
      </c>
      <c r="I6" s="128">
        <v>2</v>
      </c>
      <c r="J6" s="129">
        <v>12</v>
      </c>
      <c r="K6" s="67">
        <v>4</v>
      </c>
      <c r="L6" s="130">
        <v>3</v>
      </c>
    </row>
    <row r="7" spans="1:12" ht="15.75">
      <c r="A7" s="21" t="s">
        <v>92</v>
      </c>
      <c r="B7" s="79">
        <v>0</v>
      </c>
      <c r="C7" s="65">
        <v>-4</v>
      </c>
      <c r="D7" s="79">
        <v>1</v>
      </c>
      <c r="E7" s="80">
        <v>8</v>
      </c>
      <c r="F7" s="126">
        <v>1</v>
      </c>
      <c r="G7" s="80">
        <v>12</v>
      </c>
      <c r="H7" s="127">
        <v>10</v>
      </c>
      <c r="I7" s="128">
        <v>2</v>
      </c>
      <c r="J7" s="129">
        <v>16</v>
      </c>
      <c r="K7" s="67">
        <v>2</v>
      </c>
      <c r="L7" s="130">
        <v>4</v>
      </c>
    </row>
    <row r="8" spans="1:12" ht="15.75">
      <c r="A8" s="21" t="s">
        <v>93</v>
      </c>
      <c r="B8" s="79">
        <v>1</v>
      </c>
      <c r="C8" s="65">
        <v>11</v>
      </c>
      <c r="D8" s="79">
        <v>0</v>
      </c>
      <c r="E8" s="80">
        <v>-11</v>
      </c>
      <c r="F8" s="126">
        <v>1</v>
      </c>
      <c r="G8" s="80">
        <v>8</v>
      </c>
      <c r="H8" s="127">
        <v>9</v>
      </c>
      <c r="I8" s="128">
        <v>2</v>
      </c>
      <c r="J8" s="129">
        <v>8</v>
      </c>
      <c r="K8" s="67">
        <v>5</v>
      </c>
      <c r="L8" s="130">
        <v>5</v>
      </c>
    </row>
    <row r="9" spans="1:12" ht="15.75">
      <c r="A9" s="21" t="s">
        <v>94</v>
      </c>
      <c r="B9" s="79">
        <v>1</v>
      </c>
      <c r="C9" s="65">
        <v>10</v>
      </c>
      <c r="D9" s="79">
        <v>1</v>
      </c>
      <c r="E9" s="80">
        <v>6</v>
      </c>
      <c r="F9" s="126">
        <v>0</v>
      </c>
      <c r="G9" s="80">
        <v>-8</v>
      </c>
      <c r="H9" s="127">
        <v>8</v>
      </c>
      <c r="I9" s="128">
        <v>2</v>
      </c>
      <c r="J9" s="129">
        <v>8</v>
      </c>
      <c r="K9" s="67">
        <v>6</v>
      </c>
      <c r="L9" s="130">
        <v>6</v>
      </c>
    </row>
    <row r="10" spans="1:12" ht="15.75">
      <c r="A10" s="21" t="s">
        <v>95</v>
      </c>
      <c r="B10" s="79">
        <v>1</v>
      </c>
      <c r="C10" s="65">
        <v>4</v>
      </c>
      <c r="D10" s="79">
        <v>0</v>
      </c>
      <c r="E10" s="80">
        <v>-8</v>
      </c>
      <c r="F10" s="126">
        <v>1</v>
      </c>
      <c r="G10" s="80">
        <v>9</v>
      </c>
      <c r="H10" s="127">
        <v>7</v>
      </c>
      <c r="I10" s="128">
        <v>2</v>
      </c>
      <c r="J10" s="129">
        <v>5</v>
      </c>
      <c r="K10" s="67">
        <v>7</v>
      </c>
      <c r="L10" s="130">
        <v>7</v>
      </c>
    </row>
    <row r="11" spans="1:12" ht="15.75">
      <c r="A11" s="21" t="s">
        <v>96</v>
      </c>
      <c r="B11" s="79">
        <v>1</v>
      </c>
      <c r="C11" s="65">
        <v>4</v>
      </c>
      <c r="D11" s="79">
        <v>0</v>
      </c>
      <c r="E11" s="80">
        <v>-11</v>
      </c>
      <c r="F11" s="126">
        <v>1</v>
      </c>
      <c r="G11" s="80">
        <v>9</v>
      </c>
      <c r="H11" s="127">
        <v>6</v>
      </c>
      <c r="I11" s="128">
        <v>2</v>
      </c>
      <c r="J11" s="129">
        <v>2</v>
      </c>
      <c r="K11" s="67">
        <v>8</v>
      </c>
      <c r="L11" s="130">
        <v>8</v>
      </c>
    </row>
    <row r="12" spans="1:12" ht="15.75">
      <c r="A12" s="21" t="s">
        <v>97</v>
      </c>
      <c r="B12" s="79">
        <v>0</v>
      </c>
      <c r="C12" s="65">
        <v>-10</v>
      </c>
      <c r="D12" s="79">
        <v>1</v>
      </c>
      <c r="E12" s="80">
        <v>11</v>
      </c>
      <c r="F12" s="126">
        <v>0</v>
      </c>
      <c r="G12" s="80">
        <v>-12</v>
      </c>
      <c r="H12" s="127">
        <v>5</v>
      </c>
      <c r="I12" s="128">
        <v>1</v>
      </c>
      <c r="J12" s="129">
        <v>-11</v>
      </c>
      <c r="K12" s="67">
        <v>9</v>
      </c>
      <c r="L12" s="130">
        <v>9</v>
      </c>
    </row>
    <row r="13" spans="1:12" ht="15.75">
      <c r="A13" s="21" t="s">
        <v>98</v>
      </c>
      <c r="B13" s="79">
        <v>0</v>
      </c>
      <c r="C13" s="65">
        <v>-10</v>
      </c>
      <c r="D13" s="124">
        <v>1</v>
      </c>
      <c r="E13" s="125">
        <v>6</v>
      </c>
      <c r="F13" s="126">
        <v>0</v>
      </c>
      <c r="G13" s="80">
        <v>-12</v>
      </c>
      <c r="H13" s="127">
        <v>4</v>
      </c>
      <c r="I13" s="128">
        <v>1</v>
      </c>
      <c r="J13" s="129">
        <v>-16</v>
      </c>
      <c r="K13" s="67">
        <v>10</v>
      </c>
      <c r="L13" s="130">
        <v>10</v>
      </c>
    </row>
    <row r="14" spans="1:12" ht="15.75">
      <c r="A14" s="133" t="s">
        <v>99</v>
      </c>
      <c r="B14" s="124">
        <v>0</v>
      </c>
      <c r="C14" s="134">
        <v>-11</v>
      </c>
      <c r="D14" s="124">
        <v>0</v>
      </c>
      <c r="E14" s="125">
        <v>-6</v>
      </c>
      <c r="F14" s="135">
        <v>0</v>
      </c>
      <c r="G14" s="125">
        <v>-9</v>
      </c>
      <c r="H14" s="136">
        <v>3</v>
      </c>
      <c r="I14" s="137">
        <v>0</v>
      </c>
      <c r="J14" s="138">
        <v>-26</v>
      </c>
      <c r="K14" s="139">
        <v>12</v>
      </c>
      <c r="L14" s="140">
        <v>11</v>
      </c>
    </row>
    <row r="15" spans="1:12" ht="15.75">
      <c r="A15" s="141" t="s">
        <v>100</v>
      </c>
      <c r="B15" s="142">
        <v>0</v>
      </c>
      <c r="C15" s="143">
        <v>-11</v>
      </c>
      <c r="D15" s="142">
        <v>0</v>
      </c>
      <c r="E15" s="144">
        <v>-6</v>
      </c>
      <c r="F15" s="145">
        <v>0</v>
      </c>
      <c r="G15" s="144">
        <v>-8</v>
      </c>
      <c r="H15" s="146">
        <v>2</v>
      </c>
      <c r="I15" s="147">
        <v>0</v>
      </c>
      <c r="J15" s="148">
        <v>-25</v>
      </c>
      <c r="K15" s="149">
        <v>11</v>
      </c>
      <c r="L15" s="150">
        <v>12</v>
      </c>
    </row>
    <row r="16" spans="1:12" ht="15.75">
      <c r="A16" s="2" t="s">
        <v>101</v>
      </c>
      <c r="B16" s="153">
        <v>0</v>
      </c>
      <c r="C16" s="153">
        <v>-11</v>
      </c>
      <c r="D16" s="153">
        <v>0</v>
      </c>
      <c r="E16" s="153">
        <v>-6</v>
      </c>
      <c r="F16" s="153">
        <v>0</v>
      </c>
      <c r="G16" s="153">
        <v>-9</v>
      </c>
      <c r="H16" s="154">
        <v>1</v>
      </c>
      <c r="I16" s="154">
        <v>0</v>
      </c>
      <c r="J16" s="154">
        <v>-26</v>
      </c>
      <c r="K16" s="155">
        <v>13</v>
      </c>
      <c r="L16" s="151">
        <v>13</v>
      </c>
    </row>
    <row r="17" spans="1:12" ht="12.75">
      <c r="A17" s="14"/>
      <c r="B17" s="14"/>
      <c r="C17" s="14"/>
      <c r="D17" s="14"/>
      <c r="E17" s="14"/>
      <c r="F17" s="14"/>
      <c r="G17" s="14"/>
      <c r="H17" s="152"/>
      <c r="I17" s="152"/>
      <c r="J17" s="152"/>
      <c r="K17" s="14"/>
      <c r="L17" s="14"/>
    </row>
    <row r="18" spans="1:12" ht="12.75">
      <c r="A18" s="14"/>
      <c r="B18" s="14"/>
      <c r="C18" s="14"/>
      <c r="D18" s="14"/>
      <c r="E18" s="14"/>
      <c r="F18" s="14"/>
      <c r="G18" s="14"/>
      <c r="H18" s="152"/>
      <c r="I18" s="152"/>
      <c r="J18" s="152"/>
      <c r="K18" s="14"/>
      <c r="L18" s="14"/>
    </row>
    <row r="19" spans="1:12" ht="12.75">
      <c r="A19" s="158" t="s">
        <v>103</v>
      </c>
      <c r="B19" s="14"/>
      <c r="C19" s="14"/>
      <c r="D19" s="14"/>
      <c r="E19" s="14"/>
      <c r="F19" s="14"/>
      <c r="G19" s="14"/>
      <c r="H19" s="152"/>
      <c r="I19" s="152"/>
      <c r="J19" s="152"/>
      <c r="K19" s="14"/>
      <c r="L19" s="14"/>
    </row>
    <row r="20" spans="1:12" ht="12.75">
      <c r="A20" s="28" t="s">
        <v>104</v>
      </c>
      <c r="B20" s="14"/>
      <c r="C20" s="14"/>
      <c r="D20" s="14"/>
      <c r="E20" s="14"/>
      <c r="F20" s="14"/>
      <c r="G20" s="14"/>
      <c r="H20" s="152"/>
      <c r="I20" s="152"/>
      <c r="J20" s="152"/>
      <c r="K20" s="14"/>
      <c r="L20" s="14"/>
    </row>
    <row r="21" spans="1:12" ht="12.75">
      <c r="A21" s="158" t="s">
        <v>105</v>
      </c>
      <c r="B21" s="14"/>
      <c r="C21" s="14"/>
      <c r="D21" s="14"/>
      <c r="E21" s="14"/>
      <c r="F21" s="14"/>
      <c r="G21" s="14"/>
      <c r="H21" s="152"/>
      <c r="I21" s="152"/>
      <c r="J21" s="152"/>
      <c r="K21" s="14"/>
      <c r="L21" s="14"/>
    </row>
    <row r="22" spans="1:12" ht="12.75">
      <c r="A22" s="28" t="s">
        <v>106</v>
      </c>
      <c r="B22" s="14"/>
      <c r="C22" s="14"/>
      <c r="D22" s="14"/>
      <c r="E22" s="14"/>
      <c r="F22" s="14"/>
      <c r="G22" s="14"/>
      <c r="H22" s="152"/>
      <c r="I22" s="152"/>
      <c r="J22" s="152"/>
      <c r="K22" s="14"/>
      <c r="L22" s="14"/>
    </row>
    <row r="23" spans="1:12" ht="12.75">
      <c r="A23" s="158" t="s">
        <v>107</v>
      </c>
      <c r="B23" s="14"/>
      <c r="C23" s="14"/>
      <c r="D23" s="14"/>
      <c r="E23" s="14"/>
      <c r="F23" s="14"/>
      <c r="G23" s="14"/>
      <c r="H23" s="152"/>
      <c r="I23" s="152"/>
      <c r="J23" s="152"/>
      <c r="K23" s="14"/>
      <c r="L23" s="14"/>
    </row>
    <row r="24" spans="1:12" ht="12.75">
      <c r="A24" s="2" t="s">
        <v>108</v>
      </c>
      <c r="B24" s="14"/>
      <c r="C24" s="14"/>
      <c r="D24" s="14"/>
      <c r="E24" s="14"/>
      <c r="F24" s="14"/>
      <c r="G24" s="14"/>
      <c r="H24" s="152"/>
      <c r="I24" s="152"/>
      <c r="J24" s="152"/>
      <c r="K24" s="14"/>
      <c r="L24" s="14"/>
    </row>
    <row r="25" spans="1:12" ht="12.75">
      <c r="A25" s="14"/>
      <c r="B25" s="14"/>
      <c r="C25" s="14"/>
      <c r="D25" s="14"/>
      <c r="E25" s="14"/>
      <c r="F25" s="14"/>
      <c r="G25" s="14"/>
      <c r="H25" s="152"/>
      <c r="I25" s="152"/>
      <c r="J25" s="152"/>
      <c r="K25" s="14"/>
      <c r="L25" s="14"/>
    </row>
    <row r="26" spans="1:12" ht="12.75">
      <c r="A26" s="14"/>
      <c r="B26" s="14"/>
      <c r="C26" s="14"/>
      <c r="D26" s="14"/>
      <c r="E26" s="14"/>
      <c r="F26" s="14"/>
      <c r="G26" s="14"/>
      <c r="H26" s="152"/>
      <c r="I26" s="152"/>
      <c r="J26" s="152"/>
      <c r="K26" s="14"/>
      <c r="L26" s="14"/>
    </row>
    <row r="27" spans="1:12" ht="12.75">
      <c r="A27" s="14"/>
      <c r="B27" s="14"/>
      <c r="C27" s="14"/>
      <c r="D27" s="14"/>
      <c r="E27" s="14"/>
      <c r="F27" s="14"/>
      <c r="G27" s="14"/>
      <c r="H27" s="152"/>
      <c r="I27" s="152"/>
      <c r="J27" s="152"/>
      <c r="K27" s="14"/>
      <c r="L27" s="14"/>
    </row>
    <row r="28" spans="1:12" ht="12.75">
      <c r="A28" s="14"/>
      <c r="B28" s="14"/>
      <c r="C28" s="14"/>
      <c r="D28" s="14"/>
      <c r="E28" s="14"/>
      <c r="F28" s="14"/>
      <c r="G28" s="14"/>
      <c r="H28" s="152"/>
      <c r="I28" s="152"/>
      <c r="J28" s="152"/>
      <c r="K28" s="14"/>
      <c r="L28" s="14"/>
    </row>
    <row r="29" spans="1:12" ht="12.75">
      <c r="A29" s="14"/>
      <c r="B29" s="14"/>
      <c r="C29" s="14"/>
      <c r="D29" s="14"/>
      <c r="E29" s="14"/>
      <c r="F29" s="14"/>
      <c r="G29" s="14"/>
      <c r="H29" s="152"/>
      <c r="I29" s="152"/>
      <c r="J29" s="152"/>
      <c r="K29" s="14"/>
      <c r="L29" s="14"/>
    </row>
    <row r="30" spans="1:12" ht="12.75">
      <c r="A30" s="14"/>
      <c r="B30" s="14"/>
      <c r="C30" s="14"/>
      <c r="D30" s="14"/>
      <c r="E30" s="14"/>
      <c r="F30" s="14"/>
      <c r="G30" s="14"/>
      <c r="H30" s="152"/>
      <c r="I30" s="152"/>
      <c r="J30" s="152"/>
      <c r="K30" s="14"/>
      <c r="L30" s="14"/>
    </row>
    <row r="31" spans="1:12" ht="12.75">
      <c r="A31" s="14"/>
      <c r="B31" s="14"/>
      <c r="C31" s="14"/>
      <c r="D31" s="14"/>
      <c r="E31" s="14"/>
      <c r="F31" s="14"/>
      <c r="G31" s="14"/>
      <c r="H31" s="152"/>
      <c r="I31" s="152"/>
      <c r="J31" s="152"/>
      <c r="K31" s="14"/>
      <c r="L31" s="14"/>
    </row>
    <row r="32" spans="1:12" ht="12.75">
      <c r="A32" s="14"/>
      <c r="B32" s="14"/>
      <c r="C32" s="14"/>
      <c r="D32" s="14"/>
      <c r="E32" s="14"/>
      <c r="F32" s="14"/>
      <c r="G32" s="14"/>
      <c r="H32" s="152"/>
      <c r="I32" s="152"/>
      <c r="J32" s="152"/>
      <c r="K32" s="14"/>
      <c r="L32" s="14"/>
    </row>
    <row r="33" spans="1:12" ht="12.75">
      <c r="A33" s="14"/>
      <c r="B33" s="14"/>
      <c r="C33" s="14"/>
      <c r="D33" s="14"/>
      <c r="E33" s="14"/>
      <c r="F33" s="14"/>
      <c r="G33" s="14"/>
      <c r="H33" s="152"/>
      <c r="I33" s="152"/>
      <c r="J33" s="152"/>
      <c r="K33" s="14"/>
      <c r="L33" s="14"/>
    </row>
    <row r="34" spans="1:12" ht="12.75">
      <c r="A34" s="14"/>
      <c r="B34" s="14"/>
      <c r="C34" s="14"/>
      <c r="D34" s="14"/>
      <c r="E34" s="14"/>
      <c r="F34" s="14"/>
      <c r="G34" s="14"/>
      <c r="H34" s="152"/>
      <c r="I34" s="152"/>
      <c r="J34" s="152"/>
      <c r="K34" s="14"/>
      <c r="L34" s="1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2" sqref="A2"/>
    </sheetView>
  </sheetViews>
  <sheetFormatPr defaultColWidth="9.00390625" defaultRowHeight="12.75"/>
  <cols>
    <col min="1" max="1" width="22.625" style="0" customWidth="1"/>
  </cols>
  <sheetData>
    <row r="1" spans="1:3" ht="13.5" thickBot="1">
      <c r="A1" s="156" t="s">
        <v>112</v>
      </c>
      <c r="B1" s="157"/>
      <c r="C1" s="4"/>
    </row>
    <row r="2" spans="1:10" ht="13.5" thickBot="1">
      <c r="A2" s="113"/>
      <c r="H2" s="114"/>
      <c r="I2" s="115" t="s">
        <v>1</v>
      </c>
      <c r="J2" s="116"/>
    </row>
    <row r="3" spans="1:12" ht="12.75">
      <c r="A3" s="117" t="s">
        <v>83</v>
      </c>
      <c r="B3" s="114" t="s">
        <v>84</v>
      </c>
      <c r="C3" s="118" t="s">
        <v>85</v>
      </c>
      <c r="D3" s="114" t="s">
        <v>86</v>
      </c>
      <c r="E3" s="116" t="s">
        <v>85</v>
      </c>
      <c r="F3" s="119" t="s">
        <v>87</v>
      </c>
      <c r="G3" s="116" t="s">
        <v>85</v>
      </c>
      <c r="H3" s="120" t="s">
        <v>20</v>
      </c>
      <c r="I3" s="121" t="s">
        <v>40</v>
      </c>
      <c r="J3" s="122" t="s">
        <v>42</v>
      </c>
      <c r="K3" s="123" t="s">
        <v>88</v>
      </c>
      <c r="L3" s="121" t="s">
        <v>12</v>
      </c>
    </row>
    <row r="4" spans="1:12" ht="15.75">
      <c r="A4" s="21" t="s">
        <v>115</v>
      </c>
      <c r="B4" s="79">
        <v>1</v>
      </c>
      <c r="C4" s="65">
        <v>6</v>
      </c>
      <c r="D4" s="124">
        <v>0</v>
      </c>
      <c r="E4" s="125">
        <v>-3</v>
      </c>
      <c r="F4" s="126">
        <v>1</v>
      </c>
      <c r="G4" s="80">
        <v>9</v>
      </c>
      <c r="H4" s="127">
        <v>6</v>
      </c>
      <c r="I4" s="128">
        <f aca="true" t="shared" si="0" ref="I4:I16">B4+D4+F4</f>
        <v>2</v>
      </c>
      <c r="J4" s="128">
        <f aca="true" t="shared" si="1" ref="J4:J15">C4+E4+G4</f>
        <v>12</v>
      </c>
      <c r="K4" s="67">
        <v>1</v>
      </c>
      <c r="L4" s="130">
        <v>2</v>
      </c>
    </row>
    <row r="5" spans="1:12" ht="15.75">
      <c r="A5" s="21" t="s">
        <v>90</v>
      </c>
      <c r="B5" s="79">
        <v>0</v>
      </c>
      <c r="C5" s="65">
        <v>-6</v>
      </c>
      <c r="D5" s="79">
        <v>1</v>
      </c>
      <c r="E5" s="80">
        <v>8</v>
      </c>
      <c r="F5" s="126">
        <v>1</v>
      </c>
      <c r="G5" s="80">
        <v>9</v>
      </c>
      <c r="H5" s="127">
        <v>12</v>
      </c>
      <c r="I5" s="128">
        <f t="shared" si="0"/>
        <v>2</v>
      </c>
      <c r="J5" s="128">
        <f t="shared" si="1"/>
        <v>11</v>
      </c>
      <c r="K5" s="67">
        <v>2</v>
      </c>
      <c r="L5" s="130">
        <v>1</v>
      </c>
    </row>
    <row r="6" spans="1:12" ht="15.75">
      <c r="A6" s="21" t="s">
        <v>93</v>
      </c>
      <c r="B6" s="79">
        <v>1</v>
      </c>
      <c r="C6" s="65">
        <v>5</v>
      </c>
      <c r="D6" s="131">
        <v>0</v>
      </c>
      <c r="E6" s="132">
        <v>-3</v>
      </c>
      <c r="F6" s="126">
        <v>1</v>
      </c>
      <c r="G6" s="80">
        <v>6</v>
      </c>
      <c r="H6" s="127">
        <v>9</v>
      </c>
      <c r="I6" s="128">
        <f t="shared" si="0"/>
        <v>2</v>
      </c>
      <c r="J6" s="128">
        <f t="shared" si="1"/>
        <v>8</v>
      </c>
      <c r="K6" s="67">
        <v>3</v>
      </c>
      <c r="L6" s="130">
        <v>3</v>
      </c>
    </row>
    <row r="7" spans="1:12" ht="15.75">
      <c r="A7" s="21" t="s">
        <v>95</v>
      </c>
      <c r="B7" s="79">
        <v>0</v>
      </c>
      <c r="C7" s="65">
        <v>-9</v>
      </c>
      <c r="D7" s="79">
        <v>1</v>
      </c>
      <c r="E7" s="80">
        <v>3</v>
      </c>
      <c r="F7" s="126">
        <v>1</v>
      </c>
      <c r="G7" s="80">
        <v>11</v>
      </c>
      <c r="H7" s="127">
        <v>11</v>
      </c>
      <c r="I7" s="128">
        <f t="shared" si="0"/>
        <v>2</v>
      </c>
      <c r="J7" s="128">
        <f t="shared" si="1"/>
        <v>5</v>
      </c>
      <c r="K7" s="67">
        <v>4</v>
      </c>
      <c r="L7" s="130">
        <v>4</v>
      </c>
    </row>
    <row r="8" spans="1:12" ht="15.75">
      <c r="A8" s="21" t="s">
        <v>94</v>
      </c>
      <c r="B8" s="79">
        <v>1</v>
      </c>
      <c r="C8" s="65">
        <v>5</v>
      </c>
      <c r="D8" s="79">
        <v>0</v>
      </c>
      <c r="E8" s="80">
        <v>-13</v>
      </c>
      <c r="F8" s="126">
        <v>1</v>
      </c>
      <c r="G8" s="80">
        <v>11</v>
      </c>
      <c r="H8" s="127">
        <v>8</v>
      </c>
      <c r="I8" s="128">
        <f t="shared" si="0"/>
        <v>2</v>
      </c>
      <c r="J8" s="128">
        <f t="shared" si="1"/>
        <v>3</v>
      </c>
      <c r="K8" s="67">
        <v>5</v>
      </c>
      <c r="L8" s="130">
        <v>5</v>
      </c>
    </row>
    <row r="9" spans="1:12" ht="15.75">
      <c r="A9" s="21" t="s">
        <v>98</v>
      </c>
      <c r="B9" s="79">
        <v>0</v>
      </c>
      <c r="C9" s="65">
        <v>-6</v>
      </c>
      <c r="D9" s="79">
        <v>1</v>
      </c>
      <c r="E9" s="80">
        <v>3</v>
      </c>
      <c r="F9" s="126">
        <v>1</v>
      </c>
      <c r="G9" s="80">
        <v>6</v>
      </c>
      <c r="H9" s="127">
        <v>4</v>
      </c>
      <c r="I9" s="128">
        <f t="shared" si="0"/>
        <v>2</v>
      </c>
      <c r="J9" s="128">
        <f t="shared" si="1"/>
        <v>3</v>
      </c>
      <c r="K9" s="67">
        <v>6</v>
      </c>
      <c r="L9" s="130">
        <v>6</v>
      </c>
    </row>
    <row r="10" spans="1:12" ht="15.75">
      <c r="A10" s="169" t="s">
        <v>101</v>
      </c>
      <c r="B10" s="142">
        <v>0</v>
      </c>
      <c r="C10" s="143">
        <v>-5</v>
      </c>
      <c r="D10" s="142">
        <v>1</v>
      </c>
      <c r="E10" s="144">
        <v>13</v>
      </c>
      <c r="F10" s="145">
        <v>0</v>
      </c>
      <c r="G10" s="144">
        <v>-9</v>
      </c>
      <c r="H10" s="127">
        <v>2</v>
      </c>
      <c r="I10" s="128">
        <f t="shared" si="0"/>
        <v>1</v>
      </c>
      <c r="J10" s="128">
        <f>C10+E10+G10</f>
        <v>-1</v>
      </c>
      <c r="K10" s="67">
        <v>7</v>
      </c>
      <c r="L10" s="130">
        <v>8</v>
      </c>
    </row>
    <row r="11" spans="1:12" ht="15.75">
      <c r="A11" s="141" t="s">
        <v>114</v>
      </c>
      <c r="B11" s="79">
        <v>0</v>
      </c>
      <c r="C11" s="65">
        <v>-5</v>
      </c>
      <c r="D11" s="79">
        <v>1</v>
      </c>
      <c r="E11" s="80">
        <v>13</v>
      </c>
      <c r="F11" s="126">
        <v>0</v>
      </c>
      <c r="G11" s="80">
        <v>-11</v>
      </c>
      <c r="H11" s="127">
        <v>7</v>
      </c>
      <c r="I11" s="128">
        <f t="shared" si="0"/>
        <v>1</v>
      </c>
      <c r="J11" s="128">
        <f t="shared" si="1"/>
        <v>-3</v>
      </c>
      <c r="K11" s="67">
        <v>8</v>
      </c>
      <c r="L11" s="130">
        <v>7</v>
      </c>
    </row>
    <row r="12" spans="1:12" ht="15.75">
      <c r="A12" s="21" t="s">
        <v>89</v>
      </c>
      <c r="B12" s="79">
        <v>1</v>
      </c>
      <c r="C12" s="65">
        <v>9</v>
      </c>
      <c r="D12" s="79">
        <v>0</v>
      </c>
      <c r="E12" s="80">
        <v>-8</v>
      </c>
      <c r="F12" s="126">
        <v>0</v>
      </c>
      <c r="G12" s="80">
        <v>-9</v>
      </c>
      <c r="H12" s="127">
        <v>13</v>
      </c>
      <c r="I12" s="128">
        <f t="shared" si="0"/>
        <v>1</v>
      </c>
      <c r="J12" s="128">
        <f t="shared" si="1"/>
        <v>-8</v>
      </c>
      <c r="K12" s="67">
        <v>9</v>
      </c>
      <c r="L12" s="130">
        <v>9</v>
      </c>
    </row>
    <row r="13" spans="1:12" ht="15.75">
      <c r="A13" s="21" t="s">
        <v>119</v>
      </c>
      <c r="B13" s="79">
        <v>1</v>
      </c>
      <c r="C13" s="65">
        <v>6</v>
      </c>
      <c r="D13" s="124">
        <v>0</v>
      </c>
      <c r="E13" s="125">
        <v>-8</v>
      </c>
      <c r="F13" s="126">
        <v>0</v>
      </c>
      <c r="G13" s="80">
        <v>-6</v>
      </c>
      <c r="H13" s="127">
        <v>3</v>
      </c>
      <c r="I13" s="128">
        <f t="shared" si="0"/>
        <v>1</v>
      </c>
      <c r="J13" s="128">
        <f t="shared" si="1"/>
        <v>-8</v>
      </c>
      <c r="K13" s="67">
        <v>10</v>
      </c>
      <c r="L13" s="130">
        <v>10</v>
      </c>
    </row>
    <row r="14" spans="1:12" ht="15.75">
      <c r="A14" s="133" t="s">
        <v>113</v>
      </c>
      <c r="B14" s="165">
        <v>0</v>
      </c>
      <c r="C14" s="170">
        <v>-5</v>
      </c>
      <c r="D14" s="165">
        <v>1</v>
      </c>
      <c r="E14" s="166">
        <v>8</v>
      </c>
      <c r="F14" s="171">
        <v>0</v>
      </c>
      <c r="G14" s="166">
        <v>-11</v>
      </c>
      <c r="H14" s="172">
        <v>1</v>
      </c>
      <c r="I14" s="128">
        <f>B14+D14+F14</f>
        <v>1</v>
      </c>
      <c r="J14" s="128">
        <f>C14+E14+G14</f>
        <v>-8</v>
      </c>
      <c r="K14" s="167">
        <v>11</v>
      </c>
      <c r="L14" s="168">
        <v>11</v>
      </c>
    </row>
    <row r="15" spans="1:12" ht="15.75">
      <c r="A15" s="2" t="s">
        <v>92</v>
      </c>
      <c r="B15" s="79">
        <v>1</v>
      </c>
      <c r="C15" s="65">
        <v>9</v>
      </c>
      <c r="D15" s="79">
        <v>0</v>
      </c>
      <c r="E15" s="80">
        <v>-13</v>
      </c>
      <c r="F15" s="126">
        <v>0</v>
      </c>
      <c r="G15" s="80">
        <v>-11</v>
      </c>
      <c r="H15" s="127">
        <v>10</v>
      </c>
      <c r="I15" s="128">
        <f t="shared" si="0"/>
        <v>1</v>
      </c>
      <c r="J15" s="128">
        <f t="shared" si="1"/>
        <v>-15</v>
      </c>
      <c r="K15" s="67">
        <v>12</v>
      </c>
      <c r="L15" s="130">
        <v>12</v>
      </c>
    </row>
    <row r="16" spans="1:12" ht="15.75">
      <c r="A16" s="2" t="s">
        <v>96</v>
      </c>
      <c r="B16" s="79">
        <v>0</v>
      </c>
      <c r="C16" s="65">
        <v>-9</v>
      </c>
      <c r="D16" s="79">
        <v>0</v>
      </c>
      <c r="E16" s="80">
        <v>-13</v>
      </c>
      <c r="F16" s="126">
        <v>0</v>
      </c>
      <c r="G16" s="80">
        <v>-6</v>
      </c>
      <c r="H16" s="128">
        <v>5</v>
      </c>
      <c r="I16" s="128">
        <f t="shared" si="0"/>
        <v>0</v>
      </c>
      <c r="J16" s="128">
        <f>C16+E16+G16</f>
        <v>-28</v>
      </c>
      <c r="K16" s="155">
        <v>13</v>
      </c>
      <c r="L16" s="151">
        <v>13</v>
      </c>
    </row>
    <row r="17" spans="1:12" ht="12.75">
      <c r="A17" s="14"/>
      <c r="B17" s="14"/>
      <c r="C17" s="14"/>
      <c r="D17" s="14"/>
      <c r="E17" s="14"/>
      <c r="F17" s="14"/>
      <c r="G17" s="14"/>
      <c r="H17" s="152"/>
      <c r="I17" s="152"/>
      <c r="J17" s="152"/>
      <c r="K17" s="14"/>
      <c r="L17" s="14"/>
    </row>
    <row r="18" spans="1:12" ht="12.75">
      <c r="A18" s="14"/>
      <c r="B18" s="14"/>
      <c r="C18" s="14"/>
      <c r="D18" s="14"/>
      <c r="E18" s="14"/>
      <c r="F18" s="14"/>
      <c r="G18" s="14"/>
      <c r="H18" s="152"/>
      <c r="I18" s="152"/>
      <c r="J18" s="152"/>
      <c r="K18" s="14"/>
      <c r="L18" s="14"/>
    </row>
    <row r="19" spans="1:12" ht="12.75">
      <c r="A19" s="158" t="s">
        <v>103</v>
      </c>
      <c r="B19" s="14"/>
      <c r="C19" s="14"/>
      <c r="D19" s="14"/>
      <c r="E19" s="14"/>
      <c r="F19" s="14"/>
      <c r="G19" s="14"/>
      <c r="H19" s="152"/>
      <c r="I19" s="152"/>
      <c r="J19" s="152"/>
      <c r="K19" s="14"/>
      <c r="L19" s="14"/>
    </row>
    <row r="20" spans="1:12" ht="12.75">
      <c r="A20" s="28" t="s">
        <v>116</v>
      </c>
      <c r="B20" s="14"/>
      <c r="C20" s="14"/>
      <c r="D20" s="14"/>
      <c r="E20" s="14"/>
      <c r="F20" s="14"/>
      <c r="G20" s="14"/>
      <c r="H20" s="152"/>
      <c r="I20" s="152"/>
      <c r="J20" s="152"/>
      <c r="K20" s="14"/>
      <c r="L20" s="14"/>
    </row>
    <row r="21" spans="1:12" ht="12.75">
      <c r="A21" s="158" t="s">
        <v>105</v>
      </c>
      <c r="B21" s="14"/>
      <c r="C21" s="14"/>
      <c r="D21" s="14"/>
      <c r="E21" s="14"/>
      <c r="F21" s="14"/>
      <c r="G21" s="14"/>
      <c r="H21" s="152"/>
      <c r="I21" s="152"/>
      <c r="J21" s="152"/>
      <c r="K21" s="14"/>
      <c r="L21" s="14"/>
    </row>
    <row r="22" spans="1:12" ht="12.75">
      <c r="A22" s="28" t="s">
        <v>117</v>
      </c>
      <c r="B22" s="14"/>
      <c r="C22" s="14"/>
      <c r="D22" s="14"/>
      <c r="E22" s="14"/>
      <c r="F22" s="14"/>
      <c r="G22" s="14"/>
      <c r="H22" s="152"/>
      <c r="I22" s="152"/>
      <c r="J22" s="152"/>
      <c r="K22" s="14"/>
      <c r="L22" s="14"/>
    </row>
    <row r="23" spans="1:12" ht="12.75">
      <c r="A23" s="158" t="s">
        <v>107</v>
      </c>
      <c r="B23" s="14"/>
      <c r="C23" s="14"/>
      <c r="D23" s="14"/>
      <c r="E23" s="14"/>
      <c r="F23" s="14"/>
      <c r="G23" s="14"/>
      <c r="H23" s="152"/>
      <c r="I23" s="152"/>
      <c r="J23" s="152"/>
      <c r="K23" s="14"/>
      <c r="L23" s="14"/>
    </row>
    <row r="24" spans="1:12" ht="12.75">
      <c r="A24" s="2" t="s">
        <v>118</v>
      </c>
      <c r="B24" s="14"/>
      <c r="C24" s="14"/>
      <c r="D24" s="14"/>
      <c r="E24" s="14"/>
      <c r="F24" s="14"/>
      <c r="G24" s="14"/>
      <c r="H24" s="152"/>
      <c r="I24" s="152"/>
      <c r="J24" s="152"/>
      <c r="K24" s="14"/>
      <c r="L24" s="14"/>
    </row>
    <row r="25" spans="1:12" ht="12.75">
      <c r="A25" s="14"/>
      <c r="B25" s="14"/>
      <c r="C25" s="14"/>
      <c r="D25" s="14"/>
      <c r="E25" s="14"/>
      <c r="F25" s="14"/>
      <c r="G25" s="14"/>
      <c r="H25" s="152"/>
      <c r="I25" s="152"/>
      <c r="J25" s="152"/>
      <c r="K25" s="14"/>
      <c r="L25" s="14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3" sqref="A3"/>
    </sheetView>
  </sheetViews>
  <sheetFormatPr defaultColWidth="9.00390625" defaultRowHeight="12.75"/>
  <cols>
    <col min="1" max="1" width="18.625" style="0" customWidth="1"/>
    <col min="11" max="11" width="15.875" style="0" customWidth="1"/>
    <col min="12" max="12" width="15.625" style="0" customWidth="1"/>
  </cols>
  <sheetData>
    <row r="1" spans="1:3" ht="13.5" thickBot="1">
      <c r="A1" s="156" t="s">
        <v>125</v>
      </c>
      <c r="B1" s="157"/>
      <c r="C1" s="4"/>
    </row>
    <row r="2" spans="1:10" ht="13.5" thickBot="1">
      <c r="A2" s="113"/>
      <c r="H2" s="185"/>
      <c r="I2" s="186" t="s">
        <v>1</v>
      </c>
      <c r="J2" s="187"/>
    </row>
    <row r="3" spans="1:12" ht="12.75">
      <c r="A3" s="117" t="s">
        <v>83</v>
      </c>
      <c r="B3" s="114" t="s">
        <v>84</v>
      </c>
      <c r="C3" s="118" t="s">
        <v>85</v>
      </c>
      <c r="D3" s="114" t="s">
        <v>86</v>
      </c>
      <c r="E3" s="116" t="s">
        <v>85</v>
      </c>
      <c r="F3" s="119" t="s">
        <v>87</v>
      </c>
      <c r="G3" s="118" t="s">
        <v>85</v>
      </c>
      <c r="H3" s="182" t="s">
        <v>20</v>
      </c>
      <c r="I3" s="183" t="s">
        <v>40</v>
      </c>
      <c r="J3" s="184" t="s">
        <v>42</v>
      </c>
      <c r="K3" s="123" t="s">
        <v>88</v>
      </c>
      <c r="L3" s="121" t="s">
        <v>12</v>
      </c>
    </row>
    <row r="4" spans="1:12" ht="15.75">
      <c r="A4" s="21" t="s">
        <v>89</v>
      </c>
      <c r="B4" s="142">
        <v>1</v>
      </c>
      <c r="C4" s="143">
        <v>1</v>
      </c>
      <c r="D4" s="165">
        <v>1</v>
      </c>
      <c r="E4" s="166">
        <v>1</v>
      </c>
      <c r="F4" s="145">
        <v>1</v>
      </c>
      <c r="G4" s="143">
        <v>9</v>
      </c>
      <c r="H4" s="176">
        <v>10</v>
      </c>
      <c r="I4" s="178">
        <f aca="true" t="shared" si="0" ref="I4:I13">B4+D4+F4</f>
        <v>3</v>
      </c>
      <c r="J4" s="129">
        <f aca="true" t="shared" si="1" ref="J4:J13">C4+E4+G4</f>
        <v>11</v>
      </c>
      <c r="K4" s="67">
        <v>1</v>
      </c>
      <c r="L4" s="130">
        <v>1</v>
      </c>
    </row>
    <row r="5" spans="1:12" ht="15.75">
      <c r="A5" s="141" t="s">
        <v>131</v>
      </c>
      <c r="B5" s="79">
        <v>0</v>
      </c>
      <c r="C5" s="65">
        <v>-2</v>
      </c>
      <c r="D5" s="79">
        <v>1</v>
      </c>
      <c r="E5" s="80">
        <v>6</v>
      </c>
      <c r="F5" s="126">
        <v>1</v>
      </c>
      <c r="G5" s="65">
        <v>9</v>
      </c>
      <c r="H5" s="176">
        <v>9</v>
      </c>
      <c r="I5" s="178">
        <f t="shared" si="0"/>
        <v>2</v>
      </c>
      <c r="J5" s="129">
        <f t="shared" si="1"/>
        <v>13</v>
      </c>
      <c r="K5" s="67">
        <v>2</v>
      </c>
      <c r="L5" s="130">
        <v>2</v>
      </c>
    </row>
    <row r="6" spans="1:12" ht="15.75">
      <c r="A6" s="21" t="s">
        <v>133</v>
      </c>
      <c r="B6" s="79">
        <v>0</v>
      </c>
      <c r="C6" s="65">
        <v>-1</v>
      </c>
      <c r="D6" s="131">
        <v>1</v>
      </c>
      <c r="E6" s="132">
        <v>6</v>
      </c>
      <c r="F6" s="126">
        <v>1</v>
      </c>
      <c r="G6" s="65">
        <v>3</v>
      </c>
      <c r="H6" s="176">
        <v>8</v>
      </c>
      <c r="I6" s="178">
        <f t="shared" si="0"/>
        <v>2</v>
      </c>
      <c r="J6" s="129">
        <f t="shared" si="1"/>
        <v>8</v>
      </c>
      <c r="K6" s="67">
        <v>3</v>
      </c>
      <c r="L6" s="130">
        <v>3</v>
      </c>
    </row>
    <row r="7" spans="1:12" ht="15.75">
      <c r="A7" s="21" t="s">
        <v>115</v>
      </c>
      <c r="B7" s="79">
        <v>1</v>
      </c>
      <c r="C7" s="65">
        <v>3</v>
      </c>
      <c r="D7" s="79">
        <v>1</v>
      </c>
      <c r="E7" s="80">
        <v>6</v>
      </c>
      <c r="F7" s="126">
        <v>0</v>
      </c>
      <c r="G7" s="65">
        <v>-9</v>
      </c>
      <c r="H7" s="177">
        <v>7</v>
      </c>
      <c r="I7" s="178">
        <f t="shared" si="0"/>
        <v>2</v>
      </c>
      <c r="J7" s="129">
        <f t="shared" si="1"/>
        <v>0</v>
      </c>
      <c r="K7" s="67">
        <v>4</v>
      </c>
      <c r="L7" s="130">
        <v>4</v>
      </c>
    </row>
    <row r="8" spans="1:12" ht="15.75">
      <c r="A8" s="21" t="s">
        <v>93</v>
      </c>
      <c r="B8" s="79">
        <v>1</v>
      </c>
      <c r="C8" s="65">
        <v>1</v>
      </c>
      <c r="D8" s="79">
        <v>1</v>
      </c>
      <c r="E8" s="65">
        <v>1</v>
      </c>
      <c r="F8" s="79">
        <v>0</v>
      </c>
      <c r="G8" s="65">
        <v>-3</v>
      </c>
      <c r="H8" s="176">
        <v>6</v>
      </c>
      <c r="I8" s="178">
        <f t="shared" si="0"/>
        <v>2</v>
      </c>
      <c r="J8" s="129">
        <f t="shared" si="1"/>
        <v>-1</v>
      </c>
      <c r="K8" s="67">
        <v>6</v>
      </c>
      <c r="L8" s="130">
        <v>5</v>
      </c>
    </row>
    <row r="9" spans="1:12" ht="15.75">
      <c r="A9" s="21" t="s">
        <v>130</v>
      </c>
      <c r="B9" s="79">
        <v>1</v>
      </c>
      <c r="C9" s="65">
        <v>3</v>
      </c>
      <c r="D9" s="131">
        <v>0</v>
      </c>
      <c r="E9" s="132">
        <v>-6</v>
      </c>
      <c r="F9" s="79">
        <v>1</v>
      </c>
      <c r="G9" s="65">
        <v>3</v>
      </c>
      <c r="H9" s="176">
        <v>5</v>
      </c>
      <c r="I9" s="178">
        <f t="shared" si="0"/>
        <v>2</v>
      </c>
      <c r="J9" s="129">
        <f t="shared" si="1"/>
        <v>0</v>
      </c>
      <c r="K9" s="67">
        <v>5</v>
      </c>
      <c r="L9" s="130">
        <v>6</v>
      </c>
    </row>
    <row r="10" spans="1:12" ht="15.75">
      <c r="A10" s="169" t="s">
        <v>132</v>
      </c>
      <c r="B10" s="79">
        <v>0</v>
      </c>
      <c r="C10" s="65">
        <v>-1</v>
      </c>
      <c r="D10" s="79">
        <v>0</v>
      </c>
      <c r="E10" s="80">
        <v>-6</v>
      </c>
      <c r="F10" s="126">
        <v>1</v>
      </c>
      <c r="G10" s="65">
        <v>3</v>
      </c>
      <c r="H10" s="176">
        <v>4</v>
      </c>
      <c r="I10" s="178">
        <f t="shared" si="0"/>
        <v>1</v>
      </c>
      <c r="J10" s="129">
        <f t="shared" si="1"/>
        <v>-4</v>
      </c>
      <c r="K10" s="67">
        <v>8</v>
      </c>
      <c r="L10" s="130">
        <v>7</v>
      </c>
    </row>
    <row r="11" spans="1:12" ht="15.75">
      <c r="A11" s="21" t="s">
        <v>94</v>
      </c>
      <c r="B11" s="79">
        <v>1</v>
      </c>
      <c r="C11" s="65">
        <v>1</v>
      </c>
      <c r="D11" s="79">
        <v>0</v>
      </c>
      <c r="E11" s="80">
        <v>-1</v>
      </c>
      <c r="F11" s="126">
        <v>0</v>
      </c>
      <c r="G11" s="65">
        <v>-3</v>
      </c>
      <c r="H11" s="177">
        <v>3</v>
      </c>
      <c r="I11" s="178">
        <f t="shared" si="0"/>
        <v>1</v>
      </c>
      <c r="J11" s="129">
        <f t="shared" si="1"/>
        <v>-3</v>
      </c>
      <c r="K11" s="67">
        <v>7</v>
      </c>
      <c r="L11" s="130">
        <v>8</v>
      </c>
    </row>
    <row r="12" spans="1:12" ht="15.75">
      <c r="A12" s="21" t="s">
        <v>129</v>
      </c>
      <c r="B12" s="79">
        <v>0</v>
      </c>
      <c r="C12" s="65">
        <v>-1</v>
      </c>
      <c r="D12" s="131">
        <v>0</v>
      </c>
      <c r="E12" s="132">
        <v>-1</v>
      </c>
      <c r="F12" s="79">
        <v>0</v>
      </c>
      <c r="G12" s="65">
        <v>-9</v>
      </c>
      <c r="H12" s="176">
        <v>2</v>
      </c>
      <c r="I12" s="178">
        <f t="shared" si="0"/>
        <v>0</v>
      </c>
      <c r="J12" s="129">
        <f t="shared" si="1"/>
        <v>-11</v>
      </c>
      <c r="K12" s="67">
        <v>9</v>
      </c>
      <c r="L12" s="130">
        <v>9</v>
      </c>
    </row>
    <row r="13" spans="1:12" ht="16.5" thickBot="1">
      <c r="A13" s="21" t="s">
        <v>114</v>
      </c>
      <c r="B13" s="79">
        <v>0</v>
      </c>
      <c r="C13" s="65">
        <v>-2</v>
      </c>
      <c r="D13" s="79">
        <v>0</v>
      </c>
      <c r="E13" s="80">
        <v>-6</v>
      </c>
      <c r="F13" s="79">
        <v>0</v>
      </c>
      <c r="G13" s="65">
        <v>-3</v>
      </c>
      <c r="H13" s="179">
        <v>1</v>
      </c>
      <c r="I13" s="180">
        <f t="shared" si="0"/>
        <v>0</v>
      </c>
      <c r="J13" s="181">
        <f t="shared" si="1"/>
        <v>-11</v>
      </c>
      <c r="K13" s="67">
        <v>10</v>
      </c>
      <c r="L13" s="130">
        <v>10</v>
      </c>
    </row>
    <row r="14" spans="1:12" ht="12.75">
      <c r="A14" s="14"/>
      <c r="B14" s="14"/>
      <c r="C14" s="14"/>
      <c r="D14" s="14"/>
      <c r="E14" s="14"/>
      <c r="F14" s="14"/>
      <c r="G14" s="14"/>
      <c r="H14" s="152"/>
      <c r="I14" s="152"/>
      <c r="J14" s="152"/>
      <c r="K14" s="14"/>
      <c r="L14" s="14"/>
    </row>
    <row r="15" spans="1:12" ht="12.75">
      <c r="A15" s="14"/>
      <c r="B15" s="14"/>
      <c r="C15" s="14"/>
      <c r="D15" s="14"/>
      <c r="E15" s="14"/>
      <c r="F15" s="14"/>
      <c r="G15" s="14"/>
      <c r="H15" s="152"/>
      <c r="I15" s="152"/>
      <c r="J15" s="152"/>
      <c r="K15" s="14"/>
      <c r="L15" s="14"/>
    </row>
    <row r="16" spans="1:12" ht="12.75">
      <c r="A16" s="158" t="s">
        <v>103</v>
      </c>
      <c r="B16" s="14"/>
      <c r="C16" s="14"/>
      <c r="D16" s="14"/>
      <c r="E16" s="14"/>
      <c r="F16" s="14"/>
      <c r="G16" s="14"/>
      <c r="H16" s="152"/>
      <c r="I16" s="152"/>
      <c r="J16" s="152"/>
      <c r="K16" s="14"/>
      <c r="L16" s="14"/>
    </row>
    <row r="17" spans="1:12" ht="12.75">
      <c r="A17" s="28" t="s">
        <v>126</v>
      </c>
      <c r="B17" s="14"/>
      <c r="C17" s="14"/>
      <c r="D17" s="14"/>
      <c r="E17" s="14"/>
      <c r="F17" s="14"/>
      <c r="G17" s="14"/>
      <c r="H17" s="152"/>
      <c r="I17" s="152"/>
      <c r="J17" s="152"/>
      <c r="K17" s="14"/>
      <c r="L17" s="14"/>
    </row>
    <row r="18" spans="1:12" ht="12.75">
      <c r="A18" s="158" t="s">
        <v>105</v>
      </c>
      <c r="B18" s="14"/>
      <c r="C18" s="14"/>
      <c r="D18" s="14"/>
      <c r="E18" s="14"/>
      <c r="F18" s="14"/>
      <c r="G18" s="14"/>
      <c r="H18" s="152"/>
      <c r="I18" s="152"/>
      <c r="J18" s="152"/>
      <c r="K18" s="14"/>
      <c r="L18" s="14"/>
    </row>
    <row r="19" spans="1:12" ht="12.75">
      <c r="A19" s="28" t="s">
        <v>127</v>
      </c>
      <c r="B19" s="14"/>
      <c r="C19" s="14"/>
      <c r="D19" s="14"/>
      <c r="E19" s="14"/>
      <c r="F19" s="14"/>
      <c r="G19" s="14"/>
      <c r="H19" s="152"/>
      <c r="I19" s="152"/>
      <c r="J19" s="152"/>
      <c r="K19" s="14"/>
      <c r="L19" s="14"/>
    </row>
    <row r="20" spans="1:12" ht="12.75">
      <c r="A20" s="158" t="s">
        <v>107</v>
      </c>
      <c r="B20" s="14"/>
      <c r="C20" s="14"/>
      <c r="D20" s="14"/>
      <c r="E20" s="14"/>
      <c r="F20" s="14"/>
      <c r="G20" s="14"/>
      <c r="H20" s="152"/>
      <c r="I20" s="152"/>
      <c r="J20" s="152"/>
      <c r="K20" s="14"/>
      <c r="L20" s="14"/>
    </row>
    <row r="21" spans="1:12" ht="12.75">
      <c r="A21" s="2" t="s">
        <v>128</v>
      </c>
      <c r="B21" s="14"/>
      <c r="C21" s="14"/>
      <c r="D21" s="14"/>
      <c r="E21" s="14"/>
      <c r="F21" s="14"/>
      <c r="G21" s="14"/>
      <c r="H21" s="152"/>
      <c r="I21" s="152"/>
      <c r="J21" s="152"/>
      <c r="K21" s="14"/>
      <c r="L21" s="14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I43" sqref="I43"/>
    </sheetView>
  </sheetViews>
  <sheetFormatPr defaultColWidth="9.00390625" defaultRowHeight="12.75"/>
  <sheetData>
    <row r="1" spans="1:3" ht="12.75">
      <c r="A1" t="s">
        <v>134</v>
      </c>
      <c r="B1">
        <v>810</v>
      </c>
      <c r="C1" t="s">
        <v>135</v>
      </c>
    </row>
    <row r="2" ht="12.75">
      <c r="I2" t="s">
        <v>1</v>
      </c>
    </row>
    <row r="3" spans="1:12" ht="12.75">
      <c r="A3" t="s">
        <v>0</v>
      </c>
      <c r="B3" t="s">
        <v>84</v>
      </c>
      <c r="D3" t="s">
        <v>86</v>
      </c>
      <c r="F3" t="s">
        <v>87</v>
      </c>
      <c r="H3" s="188" t="s">
        <v>20</v>
      </c>
      <c r="I3" t="s">
        <v>40</v>
      </c>
      <c r="J3" t="s">
        <v>42</v>
      </c>
      <c r="K3" t="s">
        <v>11</v>
      </c>
      <c r="L3" t="s">
        <v>12</v>
      </c>
    </row>
    <row r="4" spans="1:12" ht="12.75">
      <c r="A4" t="s">
        <v>136</v>
      </c>
      <c r="B4">
        <v>1</v>
      </c>
      <c r="C4">
        <v>2</v>
      </c>
      <c r="D4">
        <v>1</v>
      </c>
      <c r="E4">
        <v>8</v>
      </c>
      <c r="F4">
        <v>1</v>
      </c>
      <c r="G4">
        <v>12</v>
      </c>
      <c r="H4" s="188">
        <v>13</v>
      </c>
      <c r="I4">
        <v>3</v>
      </c>
      <c r="J4">
        <v>22</v>
      </c>
      <c r="K4">
        <v>1</v>
      </c>
      <c r="L4">
        <v>1</v>
      </c>
    </row>
    <row r="5" spans="1:12" ht="12.75">
      <c r="A5" t="s">
        <v>137</v>
      </c>
      <c r="B5">
        <v>0</v>
      </c>
      <c r="C5">
        <v>-1</v>
      </c>
      <c r="D5">
        <v>1</v>
      </c>
      <c r="E5">
        <v>8</v>
      </c>
      <c r="F5">
        <v>1</v>
      </c>
      <c r="G5">
        <v>12</v>
      </c>
      <c r="H5" s="188">
        <v>12</v>
      </c>
      <c r="I5">
        <v>2</v>
      </c>
      <c r="J5">
        <v>19</v>
      </c>
      <c r="K5">
        <v>3</v>
      </c>
      <c r="L5">
        <v>2</v>
      </c>
    </row>
    <row r="6" spans="1:12" ht="12.75">
      <c r="A6" t="s">
        <v>138</v>
      </c>
      <c r="B6">
        <v>1</v>
      </c>
      <c r="C6">
        <v>3</v>
      </c>
      <c r="D6">
        <v>0</v>
      </c>
      <c r="E6">
        <v>-3</v>
      </c>
      <c r="F6">
        <v>1</v>
      </c>
      <c r="G6">
        <v>8</v>
      </c>
      <c r="H6" s="188">
        <v>11</v>
      </c>
      <c r="I6">
        <v>2</v>
      </c>
      <c r="J6">
        <v>8</v>
      </c>
      <c r="K6">
        <v>4</v>
      </c>
      <c r="L6">
        <v>3</v>
      </c>
    </row>
    <row r="7" spans="1:12" ht="12.75">
      <c r="A7" t="s">
        <v>6</v>
      </c>
      <c r="B7">
        <v>1</v>
      </c>
      <c r="C7">
        <v>3</v>
      </c>
      <c r="D7">
        <v>1</v>
      </c>
      <c r="E7">
        <v>3</v>
      </c>
      <c r="F7">
        <v>1</v>
      </c>
      <c r="G7">
        <v>5</v>
      </c>
      <c r="H7" s="188">
        <v>10</v>
      </c>
      <c r="I7">
        <v>3</v>
      </c>
      <c r="J7">
        <v>11</v>
      </c>
      <c r="K7">
        <v>2</v>
      </c>
      <c r="L7">
        <v>4</v>
      </c>
    </row>
    <row r="8" spans="1:12" ht="12.75">
      <c r="A8" t="s">
        <v>7</v>
      </c>
      <c r="B8">
        <v>1</v>
      </c>
      <c r="C8">
        <v>1</v>
      </c>
      <c r="D8">
        <v>0</v>
      </c>
      <c r="E8">
        <v>-5</v>
      </c>
      <c r="F8">
        <v>1</v>
      </c>
      <c r="G8">
        <v>8</v>
      </c>
      <c r="H8" s="188">
        <v>9</v>
      </c>
      <c r="I8">
        <v>2</v>
      </c>
      <c r="J8">
        <v>4</v>
      </c>
      <c r="K8">
        <v>6</v>
      </c>
      <c r="L8">
        <v>5</v>
      </c>
    </row>
    <row r="9" spans="1:12" ht="12.75">
      <c r="A9" t="s">
        <v>10</v>
      </c>
      <c r="B9">
        <v>0</v>
      </c>
      <c r="C9">
        <v>-2</v>
      </c>
      <c r="D9">
        <v>1</v>
      </c>
      <c r="E9">
        <v>5</v>
      </c>
      <c r="F9">
        <v>1</v>
      </c>
      <c r="G9">
        <v>5</v>
      </c>
      <c r="H9" s="188">
        <v>8</v>
      </c>
      <c r="I9">
        <v>2</v>
      </c>
      <c r="J9">
        <v>8</v>
      </c>
      <c r="K9">
        <v>5</v>
      </c>
      <c r="L9">
        <v>6</v>
      </c>
    </row>
    <row r="10" spans="1:12" ht="12.75">
      <c r="A10" t="s">
        <v>139</v>
      </c>
      <c r="B10">
        <v>0</v>
      </c>
      <c r="C10">
        <v>-3</v>
      </c>
      <c r="D10">
        <v>1</v>
      </c>
      <c r="E10">
        <v>5</v>
      </c>
      <c r="F10">
        <v>0</v>
      </c>
      <c r="G10">
        <v>-8</v>
      </c>
      <c r="H10" s="188">
        <v>7</v>
      </c>
      <c r="I10">
        <v>1</v>
      </c>
      <c r="J10">
        <v>-6</v>
      </c>
      <c r="K10">
        <v>8</v>
      </c>
      <c r="L10">
        <v>7</v>
      </c>
    </row>
    <row r="11" spans="1:12" ht="12.75">
      <c r="A11" t="s">
        <v>140</v>
      </c>
      <c r="B11">
        <v>0</v>
      </c>
      <c r="C11">
        <v>-2</v>
      </c>
      <c r="D11">
        <v>1</v>
      </c>
      <c r="E11">
        <v>3</v>
      </c>
      <c r="F11">
        <v>0</v>
      </c>
      <c r="G11">
        <v>-5</v>
      </c>
      <c r="H11" s="188">
        <v>6</v>
      </c>
      <c r="I11">
        <v>1</v>
      </c>
      <c r="J11">
        <v>-4</v>
      </c>
      <c r="K11">
        <v>7</v>
      </c>
      <c r="L11">
        <v>8</v>
      </c>
    </row>
    <row r="12" spans="1:12" ht="12.75">
      <c r="A12" t="s">
        <v>2</v>
      </c>
      <c r="B12">
        <v>1</v>
      </c>
      <c r="C12">
        <v>1</v>
      </c>
      <c r="D12">
        <v>0</v>
      </c>
      <c r="E12">
        <v>-8</v>
      </c>
      <c r="F12">
        <v>0</v>
      </c>
      <c r="G12">
        <v>-12</v>
      </c>
      <c r="H12" s="188">
        <v>5</v>
      </c>
      <c r="I12">
        <v>1</v>
      </c>
      <c r="J12">
        <v>-19</v>
      </c>
      <c r="K12">
        <v>10</v>
      </c>
      <c r="L12">
        <v>9</v>
      </c>
    </row>
    <row r="13" spans="1:12" ht="12.75">
      <c r="A13" t="s">
        <v>141</v>
      </c>
      <c r="B13">
        <v>1</v>
      </c>
      <c r="C13">
        <v>2</v>
      </c>
      <c r="D13">
        <v>0</v>
      </c>
      <c r="E13">
        <v>-5</v>
      </c>
      <c r="F13">
        <v>0</v>
      </c>
      <c r="G13">
        <v>-8</v>
      </c>
      <c r="H13" s="188">
        <v>4</v>
      </c>
      <c r="I13">
        <v>1</v>
      </c>
      <c r="J13">
        <v>-11</v>
      </c>
      <c r="K13">
        <v>9</v>
      </c>
      <c r="L13">
        <v>10</v>
      </c>
    </row>
    <row r="14" spans="1:12" ht="12.75">
      <c r="A14" t="s">
        <v>70</v>
      </c>
      <c r="B14">
        <v>0</v>
      </c>
      <c r="C14">
        <v>-3</v>
      </c>
      <c r="D14">
        <v>0</v>
      </c>
      <c r="E14">
        <v>-8</v>
      </c>
      <c r="F14">
        <v>0</v>
      </c>
      <c r="G14">
        <v>-5</v>
      </c>
      <c r="H14" s="188">
        <v>3</v>
      </c>
      <c r="I14">
        <v>0</v>
      </c>
      <c r="J14">
        <v>-16</v>
      </c>
      <c r="K14">
        <v>12</v>
      </c>
      <c r="L14">
        <v>11</v>
      </c>
    </row>
    <row r="15" spans="1:12" ht="12.75">
      <c r="A15" t="s">
        <v>142</v>
      </c>
      <c r="B15">
        <v>0</v>
      </c>
      <c r="C15">
        <v>-2</v>
      </c>
      <c r="D15">
        <v>0</v>
      </c>
      <c r="E15">
        <v>-3</v>
      </c>
      <c r="F15">
        <v>0</v>
      </c>
      <c r="G15">
        <v>-8</v>
      </c>
      <c r="H15" s="188">
        <v>2</v>
      </c>
      <c r="I15">
        <v>0</v>
      </c>
      <c r="J15">
        <v>-13</v>
      </c>
      <c r="K15">
        <v>11</v>
      </c>
      <c r="L15">
        <v>12</v>
      </c>
    </row>
    <row r="16" spans="1:12" ht="12.75">
      <c r="A16" t="s">
        <v>9</v>
      </c>
      <c r="B16">
        <v>0</v>
      </c>
      <c r="C16">
        <v>-1</v>
      </c>
      <c r="D16">
        <v>0</v>
      </c>
      <c r="E16">
        <v>-8</v>
      </c>
      <c r="F16">
        <v>0</v>
      </c>
      <c r="G16">
        <v>-12</v>
      </c>
      <c r="H16" s="188">
        <v>1</v>
      </c>
      <c r="I16">
        <v>0</v>
      </c>
      <c r="J16">
        <v>-21</v>
      </c>
      <c r="K16">
        <v>13</v>
      </c>
      <c r="L16">
        <v>13</v>
      </c>
    </row>
    <row r="18" spans="1:7" ht="12.75">
      <c r="A18" t="s">
        <v>13</v>
      </c>
      <c r="G18" t="s">
        <v>15</v>
      </c>
    </row>
    <row r="19" spans="1:13" ht="12.75">
      <c r="A19" t="s">
        <v>143</v>
      </c>
      <c r="C19" t="s">
        <v>14</v>
      </c>
      <c r="E19" t="s">
        <v>41</v>
      </c>
      <c r="G19" t="s">
        <v>16</v>
      </c>
      <c r="I19" t="s">
        <v>17</v>
      </c>
      <c r="K19" t="s">
        <v>144</v>
      </c>
      <c r="M19" t="s">
        <v>145</v>
      </c>
    </row>
    <row r="20" spans="1:13" ht="12.75">
      <c r="A20" t="s">
        <v>146</v>
      </c>
      <c r="C20" t="s">
        <v>147</v>
      </c>
      <c r="E20" t="s">
        <v>148</v>
      </c>
      <c r="G20" t="s">
        <v>149</v>
      </c>
      <c r="I20" t="s">
        <v>150</v>
      </c>
      <c r="K20" t="s">
        <v>151</v>
      </c>
      <c r="M20" t="s">
        <v>152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I27" sqref="I27"/>
    </sheetView>
  </sheetViews>
  <sheetFormatPr defaultColWidth="9.00390625" defaultRowHeight="12.75"/>
  <sheetData>
    <row r="1" spans="1:12" ht="16.5" thickBot="1">
      <c r="A1" s="190" t="s">
        <v>155</v>
      </c>
      <c r="B1" s="191" t="s">
        <v>156</v>
      </c>
      <c r="C1" s="192"/>
      <c r="D1" s="193"/>
      <c r="E1" s="194"/>
      <c r="F1" s="194"/>
      <c r="G1" s="194"/>
      <c r="H1" s="195"/>
      <c r="I1" s="194"/>
      <c r="J1" s="194"/>
      <c r="K1" s="194"/>
      <c r="L1" s="194"/>
    </row>
    <row r="2" spans="1:12" ht="13.5" thickBot="1">
      <c r="A2" s="194"/>
      <c r="B2" s="194"/>
      <c r="C2" s="194"/>
      <c r="D2" s="194"/>
      <c r="E2" s="194"/>
      <c r="F2" s="194"/>
      <c r="G2" s="194"/>
      <c r="H2" s="196"/>
      <c r="I2" s="197" t="s">
        <v>1</v>
      </c>
      <c r="J2" s="198"/>
      <c r="K2" s="194"/>
      <c r="L2" s="194"/>
    </row>
    <row r="3" spans="1:12" ht="12.75">
      <c r="A3" s="199" t="s">
        <v>0</v>
      </c>
      <c r="B3" s="200" t="s">
        <v>84</v>
      </c>
      <c r="C3" s="201"/>
      <c r="D3" s="200" t="s">
        <v>86</v>
      </c>
      <c r="E3" s="201"/>
      <c r="F3" s="200" t="s">
        <v>87</v>
      </c>
      <c r="G3" s="202"/>
      <c r="H3" s="203" t="s">
        <v>20</v>
      </c>
      <c r="I3" s="204" t="s">
        <v>40</v>
      </c>
      <c r="J3" s="205" t="s">
        <v>42</v>
      </c>
      <c r="K3" s="206" t="s">
        <v>11</v>
      </c>
      <c r="L3" s="207" t="s">
        <v>12</v>
      </c>
    </row>
    <row r="4" spans="1:12" ht="15.75">
      <c r="A4" s="208" t="s">
        <v>10</v>
      </c>
      <c r="B4" s="209">
        <v>1</v>
      </c>
      <c r="C4" s="210">
        <v>4</v>
      </c>
      <c r="D4" s="209">
        <v>1</v>
      </c>
      <c r="E4" s="210">
        <v>4</v>
      </c>
      <c r="F4" s="209">
        <v>0</v>
      </c>
      <c r="G4" s="211">
        <v>-3</v>
      </c>
      <c r="H4" s="212">
        <v>14</v>
      </c>
      <c r="I4" s="213">
        <f>B4+D4+F4</f>
        <v>2</v>
      </c>
      <c r="J4" s="214">
        <f>C4+E4+G4</f>
        <v>5</v>
      </c>
      <c r="K4" s="215">
        <v>2</v>
      </c>
      <c r="L4" s="216">
        <v>1</v>
      </c>
    </row>
    <row r="5" spans="1:12" ht="15.75">
      <c r="A5" s="208" t="s">
        <v>5</v>
      </c>
      <c r="B5" s="209">
        <v>1</v>
      </c>
      <c r="C5" s="210">
        <v>11</v>
      </c>
      <c r="D5" s="209">
        <v>1</v>
      </c>
      <c r="E5" s="210">
        <v>6</v>
      </c>
      <c r="F5" s="209">
        <v>1</v>
      </c>
      <c r="G5" s="211">
        <v>3</v>
      </c>
      <c r="H5" s="212">
        <v>13</v>
      </c>
      <c r="I5" s="213">
        <f>B5+D5+F5</f>
        <v>3</v>
      </c>
      <c r="J5" s="214">
        <f>C5+E5+G5</f>
        <v>20</v>
      </c>
      <c r="K5" s="215">
        <v>1</v>
      </c>
      <c r="L5" s="216">
        <v>2</v>
      </c>
    </row>
    <row r="6" spans="1:12" ht="15.75">
      <c r="A6" s="208" t="s">
        <v>138</v>
      </c>
      <c r="B6" s="209">
        <v>0</v>
      </c>
      <c r="C6" s="210">
        <v>-11</v>
      </c>
      <c r="D6" s="209">
        <v>1</v>
      </c>
      <c r="E6" s="210">
        <v>6</v>
      </c>
      <c r="F6" s="209">
        <v>1</v>
      </c>
      <c r="G6" s="211">
        <v>4</v>
      </c>
      <c r="H6" s="212">
        <v>12</v>
      </c>
      <c r="I6" s="213">
        <v>2</v>
      </c>
      <c r="J6" s="214">
        <f aca="true" t="shared" si="0" ref="J6:J17">C6+E6+G6</f>
        <v>-1</v>
      </c>
      <c r="K6" s="215">
        <v>4</v>
      </c>
      <c r="L6" s="216">
        <v>3</v>
      </c>
    </row>
    <row r="7" spans="1:12" ht="15.75">
      <c r="A7" s="208" t="s">
        <v>70</v>
      </c>
      <c r="B7" s="209">
        <v>0</v>
      </c>
      <c r="C7" s="210">
        <v>-7</v>
      </c>
      <c r="D7" s="209">
        <v>1</v>
      </c>
      <c r="E7" s="210">
        <v>4</v>
      </c>
      <c r="F7" s="209">
        <v>1</v>
      </c>
      <c r="G7" s="211">
        <v>4</v>
      </c>
      <c r="H7" s="212">
        <v>11</v>
      </c>
      <c r="I7" s="213">
        <f>B7+D7+F7</f>
        <v>2</v>
      </c>
      <c r="J7" s="214">
        <f t="shared" si="0"/>
        <v>1</v>
      </c>
      <c r="K7" s="215">
        <v>3</v>
      </c>
      <c r="L7" s="216">
        <v>4</v>
      </c>
    </row>
    <row r="8" spans="1:12" ht="15.75">
      <c r="A8" s="208" t="s">
        <v>2</v>
      </c>
      <c r="B8" s="209">
        <v>1</v>
      </c>
      <c r="C8" s="210">
        <v>4</v>
      </c>
      <c r="D8" s="209">
        <v>0</v>
      </c>
      <c r="E8" s="210">
        <v>-12</v>
      </c>
      <c r="F8" s="209">
        <v>1</v>
      </c>
      <c r="G8" s="211">
        <v>4</v>
      </c>
      <c r="H8" s="212">
        <v>10</v>
      </c>
      <c r="I8" s="213">
        <f>B8+D8+F8</f>
        <v>2</v>
      </c>
      <c r="J8" s="214">
        <f t="shared" si="0"/>
        <v>-4</v>
      </c>
      <c r="K8" s="215">
        <v>5</v>
      </c>
      <c r="L8" s="216">
        <v>5</v>
      </c>
    </row>
    <row r="9" spans="1:12" ht="15.75">
      <c r="A9" s="208" t="s">
        <v>9</v>
      </c>
      <c r="B9" s="209">
        <v>0</v>
      </c>
      <c r="C9" s="210">
        <v>-4</v>
      </c>
      <c r="D9" s="209">
        <v>1</v>
      </c>
      <c r="E9" s="210">
        <v>12</v>
      </c>
      <c r="F9" s="209">
        <v>0</v>
      </c>
      <c r="G9" s="211">
        <v>-4</v>
      </c>
      <c r="H9" s="212">
        <v>9</v>
      </c>
      <c r="I9" s="213">
        <f>B9+D9+F9</f>
        <v>1</v>
      </c>
      <c r="J9" s="214">
        <f t="shared" si="0"/>
        <v>4</v>
      </c>
      <c r="K9" s="215">
        <v>6</v>
      </c>
      <c r="L9" s="216">
        <v>6</v>
      </c>
    </row>
    <row r="10" spans="1:12" ht="15.75">
      <c r="A10" s="208" t="s">
        <v>136</v>
      </c>
      <c r="B10" s="209">
        <v>0</v>
      </c>
      <c r="C10" s="210">
        <v>-7</v>
      </c>
      <c r="D10" s="209">
        <v>1</v>
      </c>
      <c r="E10" s="210">
        <v>12</v>
      </c>
      <c r="F10" s="209">
        <v>0</v>
      </c>
      <c r="G10" s="211">
        <v>-4</v>
      </c>
      <c r="H10" s="212">
        <v>8</v>
      </c>
      <c r="I10" s="213">
        <v>1</v>
      </c>
      <c r="J10" s="214">
        <f t="shared" si="0"/>
        <v>1</v>
      </c>
      <c r="K10" s="215">
        <v>7</v>
      </c>
      <c r="L10" s="216">
        <v>7</v>
      </c>
    </row>
    <row r="11" spans="1:12" ht="15.75">
      <c r="A11" s="208" t="s">
        <v>137</v>
      </c>
      <c r="B11" s="209">
        <v>1</v>
      </c>
      <c r="C11" s="210">
        <v>11</v>
      </c>
      <c r="D11" s="209">
        <v>0</v>
      </c>
      <c r="E11" s="210">
        <v>-6</v>
      </c>
      <c r="F11" s="209">
        <v>0</v>
      </c>
      <c r="G11" s="211">
        <v>-4</v>
      </c>
      <c r="H11" s="212">
        <v>7</v>
      </c>
      <c r="I11" s="213">
        <f aca="true" t="shared" si="1" ref="I11:I17">B11+D11+F11</f>
        <v>1</v>
      </c>
      <c r="J11" s="214">
        <f t="shared" si="0"/>
        <v>1</v>
      </c>
      <c r="K11" s="215">
        <v>8</v>
      </c>
      <c r="L11" s="216">
        <v>8</v>
      </c>
    </row>
    <row r="12" spans="1:12" ht="15.75">
      <c r="A12" s="208" t="s">
        <v>6</v>
      </c>
      <c r="B12" s="209">
        <v>0</v>
      </c>
      <c r="C12" s="210">
        <v>-4</v>
      </c>
      <c r="D12" s="209">
        <v>1</v>
      </c>
      <c r="E12" s="210">
        <v>4</v>
      </c>
      <c r="F12" s="209">
        <v>0</v>
      </c>
      <c r="G12" s="211">
        <v>-3</v>
      </c>
      <c r="H12" s="212">
        <v>6</v>
      </c>
      <c r="I12" s="213">
        <f t="shared" si="1"/>
        <v>1</v>
      </c>
      <c r="J12" s="214">
        <f t="shared" si="0"/>
        <v>-3</v>
      </c>
      <c r="K12" s="215">
        <v>9</v>
      </c>
      <c r="L12" s="216">
        <v>9</v>
      </c>
    </row>
    <row r="13" spans="1:12" ht="15.75">
      <c r="A13" s="208" t="s">
        <v>140</v>
      </c>
      <c r="B13" s="209">
        <v>1</v>
      </c>
      <c r="C13" s="210">
        <v>7</v>
      </c>
      <c r="D13" s="209">
        <v>0</v>
      </c>
      <c r="E13" s="210">
        <v>-4</v>
      </c>
      <c r="F13" s="209">
        <v>0</v>
      </c>
      <c r="G13" s="211">
        <v>-7</v>
      </c>
      <c r="H13" s="212">
        <v>5</v>
      </c>
      <c r="I13" s="213">
        <f t="shared" si="1"/>
        <v>1</v>
      </c>
      <c r="J13" s="214">
        <f t="shared" si="0"/>
        <v>-4</v>
      </c>
      <c r="K13" s="215">
        <v>10</v>
      </c>
      <c r="L13" s="216">
        <v>10</v>
      </c>
    </row>
    <row r="14" spans="1:12" ht="15.75">
      <c r="A14" s="208" t="s">
        <v>157</v>
      </c>
      <c r="B14" s="209">
        <v>0</v>
      </c>
      <c r="C14" s="210">
        <v>-7</v>
      </c>
      <c r="D14" s="209">
        <v>0</v>
      </c>
      <c r="E14" s="210">
        <v>-4</v>
      </c>
      <c r="F14" s="209">
        <v>1</v>
      </c>
      <c r="G14" s="211">
        <v>4</v>
      </c>
      <c r="H14" s="212">
        <v>4</v>
      </c>
      <c r="I14" s="213">
        <f t="shared" si="1"/>
        <v>1</v>
      </c>
      <c r="J14" s="214">
        <f t="shared" si="0"/>
        <v>-7</v>
      </c>
      <c r="K14" s="215">
        <v>11</v>
      </c>
      <c r="L14" s="216">
        <v>11</v>
      </c>
    </row>
    <row r="15" spans="1:12" ht="15.75">
      <c r="A15" s="208" t="s">
        <v>71</v>
      </c>
      <c r="B15" s="209">
        <v>1</v>
      </c>
      <c r="C15" s="210">
        <v>7</v>
      </c>
      <c r="D15" s="209">
        <v>0</v>
      </c>
      <c r="E15" s="210">
        <v>-12</v>
      </c>
      <c r="F15" s="209">
        <v>0</v>
      </c>
      <c r="G15" s="211">
        <v>-4</v>
      </c>
      <c r="H15" s="212">
        <v>3</v>
      </c>
      <c r="I15" s="213">
        <f t="shared" si="1"/>
        <v>1</v>
      </c>
      <c r="J15" s="214">
        <f t="shared" si="0"/>
        <v>-9</v>
      </c>
      <c r="K15" s="215">
        <v>12</v>
      </c>
      <c r="L15" s="216">
        <v>12</v>
      </c>
    </row>
    <row r="16" spans="1:12" ht="15.75">
      <c r="A16" s="208" t="s">
        <v>141</v>
      </c>
      <c r="B16" s="209">
        <v>0</v>
      </c>
      <c r="C16" s="210">
        <v>-11</v>
      </c>
      <c r="D16" s="209">
        <v>0</v>
      </c>
      <c r="E16" s="210">
        <v>-4</v>
      </c>
      <c r="F16" s="209">
        <v>1</v>
      </c>
      <c r="G16" s="211">
        <v>3</v>
      </c>
      <c r="H16" s="212">
        <v>2</v>
      </c>
      <c r="I16" s="213">
        <f t="shared" si="1"/>
        <v>1</v>
      </c>
      <c r="J16" s="214">
        <f t="shared" si="0"/>
        <v>-12</v>
      </c>
      <c r="K16" s="215">
        <v>13</v>
      </c>
      <c r="L16" s="216">
        <v>13</v>
      </c>
    </row>
    <row r="17" spans="1:12" ht="16.5" thickBot="1">
      <c r="A17" s="208" t="s">
        <v>158</v>
      </c>
      <c r="B17" s="217">
        <v>0</v>
      </c>
      <c r="C17" s="218">
        <v>-11</v>
      </c>
      <c r="D17" s="217">
        <v>0</v>
      </c>
      <c r="E17" s="218">
        <v>-6</v>
      </c>
      <c r="F17" s="217">
        <v>0</v>
      </c>
      <c r="G17" s="219">
        <v>-4</v>
      </c>
      <c r="H17" s="220">
        <v>1</v>
      </c>
      <c r="I17" s="213">
        <f t="shared" si="1"/>
        <v>0</v>
      </c>
      <c r="J17" s="214">
        <f t="shared" si="0"/>
        <v>-21</v>
      </c>
      <c r="K17" s="215">
        <v>14</v>
      </c>
      <c r="L17" s="216">
        <v>14</v>
      </c>
    </row>
    <row r="18" spans="1:12" ht="16.5" thickBot="1">
      <c r="A18" s="221"/>
      <c r="B18" s="222"/>
      <c r="C18" s="222"/>
      <c r="D18" s="222"/>
      <c r="E18" s="222"/>
      <c r="F18" s="222"/>
      <c r="G18" s="222"/>
      <c r="H18" s="223"/>
      <c r="I18" s="224"/>
      <c r="J18" s="224"/>
      <c r="K18" s="225"/>
      <c r="L18" s="226"/>
    </row>
    <row r="19" spans="1:12" ht="13.5" thickBot="1">
      <c r="A19" s="227" t="s">
        <v>13</v>
      </c>
      <c r="B19" s="194"/>
      <c r="C19" s="194"/>
      <c r="D19" s="194"/>
      <c r="E19" s="194"/>
      <c r="F19" s="194"/>
      <c r="G19" s="228" t="s">
        <v>15</v>
      </c>
      <c r="H19" s="229"/>
      <c r="I19" s="230"/>
      <c r="J19" s="230"/>
      <c r="K19" s="194"/>
      <c r="L19" s="194"/>
    </row>
    <row r="20" spans="1:12" ht="14.25">
      <c r="A20" s="231" t="s">
        <v>159</v>
      </c>
      <c r="B20" s="194"/>
      <c r="C20" s="232" t="s">
        <v>14</v>
      </c>
      <c r="D20" s="194"/>
      <c r="E20" s="233" t="s">
        <v>41</v>
      </c>
      <c r="F20" s="194"/>
      <c r="G20" s="234" t="s">
        <v>16</v>
      </c>
      <c r="H20" s="195"/>
      <c r="I20" s="235" t="s">
        <v>17</v>
      </c>
      <c r="J20" s="221"/>
      <c r="K20" s="221" t="s">
        <v>160</v>
      </c>
      <c r="L20" s="221"/>
    </row>
    <row r="21" spans="1:12" ht="15" thickBot="1">
      <c r="A21" s="236" t="s">
        <v>161</v>
      </c>
      <c r="B21" s="194"/>
      <c r="C21" s="236" t="s">
        <v>162</v>
      </c>
      <c r="D21" s="194"/>
      <c r="E21" s="236" t="s">
        <v>163</v>
      </c>
      <c r="F21" s="194"/>
      <c r="G21" s="237" t="s">
        <v>164</v>
      </c>
      <c r="H21" s="195"/>
      <c r="I21" s="238" t="s">
        <v>165</v>
      </c>
      <c r="J21" s="221"/>
      <c r="K21" s="221"/>
      <c r="L21" s="221"/>
    </row>
    <row r="22" spans="1:12" ht="12.75">
      <c r="A22" s="194"/>
      <c r="B22" s="194"/>
      <c r="C22" s="194"/>
      <c r="D22" s="194"/>
      <c r="E22" s="194"/>
      <c r="F22" s="194"/>
      <c r="G22" s="194"/>
      <c r="H22" s="195"/>
      <c r="I22" s="194"/>
      <c r="J22" s="194"/>
      <c r="K22" s="194"/>
      <c r="L22" s="194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D11" sqref="D11"/>
    </sheetView>
  </sheetViews>
  <sheetFormatPr defaultColWidth="9.00390625" defaultRowHeight="12.75"/>
  <sheetData>
    <row r="1" spans="1:11" ht="16.5" thickBot="1">
      <c r="A1" s="242" t="s">
        <v>172</v>
      </c>
      <c r="B1" s="191" t="s">
        <v>156</v>
      </c>
      <c r="C1" s="192"/>
      <c r="D1" s="193"/>
      <c r="E1" s="194"/>
      <c r="F1" s="194"/>
      <c r="G1" s="194"/>
      <c r="H1" s="195"/>
      <c r="I1" s="194"/>
      <c r="J1" s="194"/>
      <c r="K1" s="194"/>
    </row>
    <row r="2" spans="1:11" ht="13.5" thickBot="1">
      <c r="A2" s="194"/>
      <c r="B2" s="194"/>
      <c r="C2" s="194"/>
      <c r="D2" s="194"/>
      <c r="E2" s="194"/>
      <c r="F2" s="194"/>
      <c r="G2" s="194"/>
      <c r="H2" s="196"/>
      <c r="I2" s="197" t="s">
        <v>1</v>
      </c>
      <c r="J2" s="198"/>
      <c r="K2" s="194"/>
    </row>
    <row r="3" spans="1:11" ht="12.75">
      <c r="A3" s="199" t="s">
        <v>0</v>
      </c>
      <c r="B3" s="200" t="s">
        <v>84</v>
      </c>
      <c r="C3" s="201"/>
      <c r="D3" s="200" t="s">
        <v>86</v>
      </c>
      <c r="E3" s="201"/>
      <c r="F3" s="200" t="s">
        <v>87</v>
      </c>
      <c r="G3" s="202"/>
      <c r="H3" s="203" t="s">
        <v>20</v>
      </c>
      <c r="I3" s="204" t="s">
        <v>40</v>
      </c>
      <c r="J3" s="205" t="s">
        <v>42</v>
      </c>
      <c r="K3" s="207" t="s">
        <v>12</v>
      </c>
    </row>
    <row r="4" spans="1:11" ht="15.75">
      <c r="A4" s="208" t="s">
        <v>137</v>
      </c>
      <c r="B4" s="209"/>
      <c r="C4" s="210"/>
      <c r="D4" s="209"/>
      <c r="E4" s="210"/>
      <c r="F4" s="209"/>
      <c r="G4" s="211"/>
      <c r="H4" s="212">
        <v>12</v>
      </c>
      <c r="I4" s="213">
        <v>2</v>
      </c>
      <c r="J4" s="214">
        <v>15</v>
      </c>
      <c r="K4" s="216">
        <v>1</v>
      </c>
    </row>
    <row r="5" spans="1:11" ht="15.75">
      <c r="A5" s="208" t="s">
        <v>9</v>
      </c>
      <c r="B5" s="209"/>
      <c r="C5" s="210"/>
      <c r="D5" s="209"/>
      <c r="E5" s="210"/>
      <c r="F5" s="209"/>
      <c r="G5" s="211"/>
      <c r="H5" s="212">
        <v>11</v>
      </c>
      <c r="I5" s="213">
        <v>2</v>
      </c>
      <c r="J5" s="214">
        <v>13</v>
      </c>
      <c r="K5" s="216">
        <v>2</v>
      </c>
    </row>
    <row r="6" spans="1:11" ht="15.75">
      <c r="A6" s="208" t="s">
        <v>138</v>
      </c>
      <c r="B6" s="209"/>
      <c r="C6" s="210"/>
      <c r="D6" s="209"/>
      <c r="E6" s="210"/>
      <c r="F6" s="209"/>
      <c r="G6" s="211"/>
      <c r="H6" s="212">
        <v>10</v>
      </c>
      <c r="I6" s="213">
        <v>3</v>
      </c>
      <c r="J6" s="214">
        <v>16</v>
      </c>
      <c r="K6" s="216">
        <v>3</v>
      </c>
    </row>
    <row r="7" spans="1:11" ht="15.75">
      <c r="A7" s="208" t="s">
        <v>5</v>
      </c>
      <c r="B7" s="209"/>
      <c r="C7" s="210"/>
      <c r="D7" s="209"/>
      <c r="E7" s="210"/>
      <c r="F7" s="209"/>
      <c r="G7" s="211"/>
      <c r="H7" s="212">
        <v>9</v>
      </c>
      <c r="I7" s="213">
        <v>3</v>
      </c>
      <c r="J7" s="214">
        <v>14</v>
      </c>
      <c r="K7" s="216">
        <v>4</v>
      </c>
    </row>
    <row r="8" spans="1:11" ht="15.75">
      <c r="A8" s="208" t="s">
        <v>6</v>
      </c>
      <c r="B8" s="209"/>
      <c r="C8" s="210"/>
      <c r="D8" s="209"/>
      <c r="E8" s="210"/>
      <c r="F8" s="209"/>
      <c r="G8" s="211"/>
      <c r="H8" s="212">
        <v>8</v>
      </c>
      <c r="I8" s="213">
        <v>1</v>
      </c>
      <c r="J8" s="214">
        <v>-3</v>
      </c>
      <c r="K8" s="216">
        <v>5</v>
      </c>
    </row>
    <row r="9" spans="1:11" ht="15.75">
      <c r="A9" s="208" t="s">
        <v>173</v>
      </c>
      <c r="B9" s="209"/>
      <c r="C9" s="210"/>
      <c r="D9" s="209"/>
      <c r="E9" s="210"/>
      <c r="F9" s="209"/>
      <c r="G9" s="211"/>
      <c r="H9" s="212">
        <v>7</v>
      </c>
      <c r="I9" s="213">
        <v>1</v>
      </c>
      <c r="J9" s="214">
        <v>-3</v>
      </c>
      <c r="K9" s="216">
        <v>6</v>
      </c>
    </row>
    <row r="10" spans="1:11" ht="15.75">
      <c r="A10" s="208" t="s">
        <v>141</v>
      </c>
      <c r="B10" s="209"/>
      <c r="C10" s="210"/>
      <c r="D10" s="209"/>
      <c r="E10" s="210"/>
      <c r="F10" s="209"/>
      <c r="G10" s="211"/>
      <c r="H10" s="212">
        <v>6</v>
      </c>
      <c r="I10" s="213">
        <v>1</v>
      </c>
      <c r="J10" s="214">
        <v>-3</v>
      </c>
      <c r="K10" s="216">
        <v>7</v>
      </c>
    </row>
    <row r="11" spans="1:11" ht="15.75">
      <c r="A11" s="208" t="s">
        <v>3</v>
      </c>
      <c r="B11" s="209"/>
      <c r="C11" s="210"/>
      <c r="D11" s="209"/>
      <c r="E11" s="210"/>
      <c r="F11" s="209"/>
      <c r="G11" s="211"/>
      <c r="H11" s="212">
        <v>5</v>
      </c>
      <c r="I11" s="213">
        <v>1</v>
      </c>
      <c r="J11" s="214">
        <v>-7</v>
      </c>
      <c r="K11" s="216">
        <v>8</v>
      </c>
    </row>
    <row r="12" spans="1:11" ht="15.75">
      <c r="A12" s="208" t="s">
        <v>157</v>
      </c>
      <c r="B12" s="209"/>
      <c r="C12" s="210"/>
      <c r="D12" s="209"/>
      <c r="E12" s="210"/>
      <c r="F12" s="209"/>
      <c r="G12" s="211"/>
      <c r="H12" s="212">
        <v>4</v>
      </c>
      <c r="I12" s="213">
        <v>1</v>
      </c>
      <c r="J12" s="214">
        <v>-10</v>
      </c>
      <c r="K12" s="216">
        <v>9</v>
      </c>
    </row>
    <row r="13" spans="1:11" ht="15.75">
      <c r="A13" s="208" t="s">
        <v>4</v>
      </c>
      <c r="B13" s="209"/>
      <c r="C13" s="210"/>
      <c r="D13" s="209"/>
      <c r="E13" s="210"/>
      <c r="F13" s="209"/>
      <c r="G13" s="211"/>
      <c r="H13" s="212">
        <v>3</v>
      </c>
      <c r="I13" s="213">
        <v>1</v>
      </c>
      <c r="J13" s="214">
        <v>-15</v>
      </c>
      <c r="K13" s="216">
        <v>10</v>
      </c>
    </row>
    <row r="14" spans="1:11" ht="15.75">
      <c r="A14" s="208" t="s">
        <v>2</v>
      </c>
      <c r="B14" s="209"/>
      <c r="C14" s="210"/>
      <c r="D14" s="209"/>
      <c r="E14" s="210"/>
      <c r="F14" s="209"/>
      <c r="G14" s="211"/>
      <c r="H14" s="212">
        <v>2</v>
      </c>
      <c r="I14" s="213">
        <v>1</v>
      </c>
      <c r="J14" s="214">
        <v>-16</v>
      </c>
      <c r="K14" s="216">
        <v>11</v>
      </c>
    </row>
    <row r="15" spans="1:11" ht="15.75">
      <c r="A15" s="208" t="s">
        <v>71</v>
      </c>
      <c r="B15" s="209"/>
      <c r="C15" s="210"/>
      <c r="D15" s="209"/>
      <c r="E15" s="210"/>
      <c r="F15" s="209"/>
      <c r="G15" s="211"/>
      <c r="H15" s="212">
        <v>1</v>
      </c>
      <c r="I15" s="213">
        <f>B15+D15+F15</f>
        <v>0</v>
      </c>
      <c r="J15" s="214">
        <v>-15</v>
      </c>
      <c r="K15" s="216">
        <v>12</v>
      </c>
    </row>
    <row r="16" spans="1:11" ht="16.5" thickBot="1">
      <c r="A16" s="221"/>
      <c r="B16" s="222"/>
      <c r="C16" s="222"/>
      <c r="D16" s="222"/>
      <c r="E16" s="222"/>
      <c r="F16" s="222"/>
      <c r="G16" s="222"/>
      <c r="H16" s="223"/>
      <c r="I16" s="224"/>
      <c r="J16" s="224"/>
      <c r="K16" s="226"/>
    </row>
    <row r="17" spans="1:11" ht="13.5" thickBot="1">
      <c r="A17" s="243"/>
      <c r="B17" s="194"/>
      <c r="C17" s="194"/>
      <c r="D17" s="194"/>
      <c r="E17" s="194"/>
      <c r="F17" s="228" t="s">
        <v>15</v>
      </c>
      <c r="H17" s="229"/>
      <c r="I17" s="230"/>
      <c r="J17" s="230"/>
      <c r="K17" s="194"/>
    </row>
    <row r="18" spans="1:11" ht="14.25">
      <c r="A18" s="244"/>
      <c r="B18" s="232" t="s">
        <v>14</v>
      </c>
      <c r="C18" s="194"/>
      <c r="D18" s="233" t="s">
        <v>41</v>
      </c>
      <c r="E18" s="194"/>
      <c r="F18" s="234" t="s">
        <v>16</v>
      </c>
      <c r="H18" s="195"/>
      <c r="I18" s="243"/>
      <c r="J18" s="221"/>
      <c r="K18" s="221"/>
    </row>
    <row r="19" spans="1:11" ht="15" thickBot="1">
      <c r="A19" s="244"/>
      <c r="B19" s="236" t="s">
        <v>174</v>
      </c>
      <c r="C19" s="194"/>
      <c r="D19" s="236" t="s">
        <v>175</v>
      </c>
      <c r="E19" s="194"/>
      <c r="F19" s="237" t="s">
        <v>176</v>
      </c>
      <c r="H19" s="195"/>
      <c r="I19" s="243"/>
      <c r="J19" s="221"/>
      <c r="K19" s="221"/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J15" sqref="J15"/>
    </sheetView>
  </sheetViews>
  <sheetFormatPr defaultColWidth="9.00390625" defaultRowHeight="12.75"/>
  <sheetData>
    <row r="1" spans="1:11" ht="16.5" thickBot="1">
      <c r="A1" s="242" t="s">
        <v>177</v>
      </c>
      <c r="B1" s="191" t="s">
        <v>178</v>
      </c>
      <c r="C1" s="192"/>
      <c r="D1" s="193"/>
      <c r="E1" s="194"/>
      <c r="F1" s="194"/>
      <c r="G1" s="194"/>
      <c r="H1" s="195"/>
      <c r="I1" s="194"/>
      <c r="J1" s="194"/>
      <c r="K1" s="194"/>
    </row>
    <row r="2" spans="1:11" ht="13.5" thickBot="1">
      <c r="A2" s="194"/>
      <c r="B2" s="194"/>
      <c r="C2" s="194"/>
      <c r="D2" s="194"/>
      <c r="E2" s="194"/>
      <c r="F2" s="194"/>
      <c r="G2" s="194"/>
      <c r="H2" s="196"/>
      <c r="I2" s="197" t="s">
        <v>1</v>
      </c>
      <c r="J2" s="198"/>
      <c r="K2" s="194"/>
    </row>
    <row r="3" spans="1:11" ht="12.75">
      <c r="A3" s="199" t="s">
        <v>0</v>
      </c>
      <c r="B3" s="200" t="s">
        <v>84</v>
      </c>
      <c r="C3" s="201"/>
      <c r="D3" s="200" t="s">
        <v>86</v>
      </c>
      <c r="E3" s="201"/>
      <c r="F3" s="200" t="s">
        <v>87</v>
      </c>
      <c r="G3" s="202"/>
      <c r="H3" s="203" t="s">
        <v>20</v>
      </c>
      <c r="I3" s="204" t="s">
        <v>40</v>
      </c>
      <c r="J3" s="205" t="s">
        <v>42</v>
      </c>
      <c r="K3" s="207" t="s">
        <v>12</v>
      </c>
    </row>
    <row r="4" spans="1:11" ht="15.75">
      <c r="A4" s="208" t="s">
        <v>7</v>
      </c>
      <c r="B4" s="209"/>
      <c r="C4" s="210"/>
      <c r="D4" s="209"/>
      <c r="E4" s="210"/>
      <c r="F4" s="209"/>
      <c r="G4" s="211"/>
      <c r="H4" s="212">
        <v>11</v>
      </c>
      <c r="I4" s="213">
        <v>2</v>
      </c>
      <c r="J4" s="214">
        <v>5</v>
      </c>
      <c r="K4" s="216">
        <v>1</v>
      </c>
    </row>
    <row r="5" spans="1:11" ht="15.75">
      <c r="A5" s="208" t="s">
        <v>173</v>
      </c>
      <c r="B5" s="209"/>
      <c r="C5" s="210"/>
      <c r="D5" s="209"/>
      <c r="E5" s="210"/>
      <c r="F5" s="209"/>
      <c r="G5" s="211"/>
      <c r="H5" s="212">
        <v>10</v>
      </c>
      <c r="I5" s="213">
        <v>2</v>
      </c>
      <c r="J5" s="214">
        <v>8</v>
      </c>
      <c r="K5" s="216">
        <v>2</v>
      </c>
    </row>
    <row r="6" spans="1:11" ht="15.75">
      <c r="A6" s="208" t="s">
        <v>70</v>
      </c>
      <c r="B6" s="209"/>
      <c r="C6" s="210"/>
      <c r="D6" s="209"/>
      <c r="E6" s="210"/>
      <c r="F6" s="209"/>
      <c r="G6" s="211"/>
      <c r="H6" s="212">
        <v>9</v>
      </c>
      <c r="I6" s="213">
        <v>2</v>
      </c>
      <c r="J6" s="214">
        <v>6</v>
      </c>
      <c r="K6" s="216">
        <v>3</v>
      </c>
    </row>
    <row r="7" spans="1:11" ht="15.75">
      <c r="A7" s="208" t="s">
        <v>2</v>
      </c>
      <c r="B7" s="209"/>
      <c r="C7" s="210"/>
      <c r="D7" s="209"/>
      <c r="E7" s="210"/>
      <c r="F7" s="209"/>
      <c r="G7" s="211"/>
      <c r="H7" s="212">
        <v>8</v>
      </c>
      <c r="I7" s="213">
        <v>3</v>
      </c>
      <c r="J7" s="214">
        <v>21</v>
      </c>
      <c r="K7" s="216">
        <v>4</v>
      </c>
    </row>
    <row r="8" spans="1:11" ht="15.75">
      <c r="A8" s="208" t="s">
        <v>10</v>
      </c>
      <c r="B8" s="209"/>
      <c r="C8" s="210"/>
      <c r="D8" s="209"/>
      <c r="E8" s="210"/>
      <c r="F8" s="209"/>
      <c r="G8" s="211"/>
      <c r="H8" s="212">
        <v>7</v>
      </c>
      <c r="I8" s="213">
        <v>2</v>
      </c>
      <c r="J8" s="214">
        <v>0</v>
      </c>
      <c r="K8" s="216">
        <v>5</v>
      </c>
    </row>
    <row r="9" spans="1:11" ht="15.75">
      <c r="A9" s="208" t="s">
        <v>71</v>
      </c>
      <c r="B9" s="209"/>
      <c r="C9" s="210"/>
      <c r="D9" s="209"/>
      <c r="E9" s="210"/>
      <c r="F9" s="209"/>
      <c r="G9" s="211"/>
      <c r="H9" s="212">
        <v>6</v>
      </c>
      <c r="I9" s="213">
        <v>2</v>
      </c>
      <c r="J9" s="214">
        <v>1</v>
      </c>
      <c r="K9" s="216">
        <v>6</v>
      </c>
    </row>
    <row r="10" spans="1:11" ht="15.75">
      <c r="A10" s="208" t="s">
        <v>179</v>
      </c>
      <c r="B10" s="209"/>
      <c r="C10" s="210"/>
      <c r="D10" s="209"/>
      <c r="E10" s="210"/>
      <c r="F10" s="209"/>
      <c r="G10" s="211"/>
      <c r="H10" s="212">
        <v>5</v>
      </c>
      <c r="I10" s="213">
        <v>1</v>
      </c>
      <c r="J10" s="214">
        <v>-11</v>
      </c>
      <c r="K10" s="216">
        <v>7</v>
      </c>
    </row>
    <row r="11" spans="1:11" ht="15.75">
      <c r="A11" s="208" t="s">
        <v>78</v>
      </c>
      <c r="B11" s="209"/>
      <c r="C11" s="210"/>
      <c r="D11" s="209"/>
      <c r="E11" s="210"/>
      <c r="F11" s="209"/>
      <c r="G11" s="211"/>
      <c r="H11" s="212">
        <v>4</v>
      </c>
      <c r="I11" s="213">
        <v>1</v>
      </c>
      <c r="J11" s="214">
        <v>-9</v>
      </c>
      <c r="K11" s="216">
        <v>8</v>
      </c>
    </row>
    <row r="12" spans="1:11" ht="15.75">
      <c r="A12" s="208" t="s">
        <v>6</v>
      </c>
      <c r="B12" s="209"/>
      <c r="C12" s="210"/>
      <c r="D12" s="209"/>
      <c r="E12" s="210"/>
      <c r="F12" s="209"/>
      <c r="G12" s="211"/>
      <c r="H12" s="212">
        <v>3</v>
      </c>
      <c r="I12" s="213">
        <v>1</v>
      </c>
      <c r="J12" s="214">
        <v>-11</v>
      </c>
      <c r="K12" s="216">
        <v>9</v>
      </c>
    </row>
    <row r="13" spans="1:11" ht="15.75">
      <c r="A13" s="208" t="s">
        <v>9</v>
      </c>
      <c r="B13" s="209"/>
      <c r="C13" s="210"/>
      <c r="D13" s="209"/>
      <c r="E13" s="210"/>
      <c r="F13" s="209"/>
      <c r="G13" s="211"/>
      <c r="H13" s="212">
        <v>2</v>
      </c>
      <c r="I13" s="213">
        <v>1</v>
      </c>
      <c r="J13" s="214">
        <v>-12</v>
      </c>
      <c r="K13" s="216">
        <v>10</v>
      </c>
    </row>
    <row r="14" spans="1:11" ht="15.75">
      <c r="A14" s="208" t="s">
        <v>138</v>
      </c>
      <c r="B14" s="209"/>
      <c r="C14" s="210"/>
      <c r="D14" s="209"/>
      <c r="E14" s="210"/>
      <c r="F14" s="209"/>
      <c r="G14" s="211"/>
      <c r="H14" s="212">
        <v>1</v>
      </c>
      <c r="I14" s="213">
        <v>1</v>
      </c>
      <c r="J14" s="214">
        <v>-13</v>
      </c>
      <c r="K14" s="216">
        <v>11</v>
      </c>
    </row>
    <row r="15" spans="1:11" ht="16.5" thickBot="1">
      <c r="A15" s="221"/>
      <c r="B15" s="222"/>
      <c r="C15" s="222"/>
      <c r="D15" s="222"/>
      <c r="E15" s="222"/>
      <c r="F15" s="222"/>
      <c r="G15" s="222"/>
      <c r="H15" s="223"/>
      <c r="I15" s="224"/>
      <c r="J15" s="224"/>
      <c r="K15" s="226"/>
    </row>
    <row r="16" spans="1:11" ht="13.5" thickBot="1">
      <c r="A16" s="243"/>
      <c r="B16" s="194"/>
      <c r="C16" s="194"/>
      <c r="D16" s="194"/>
      <c r="E16" s="194"/>
      <c r="F16" s="228" t="s">
        <v>15</v>
      </c>
      <c r="H16" s="229"/>
      <c r="I16" s="230"/>
      <c r="J16" s="230"/>
      <c r="K16" s="194"/>
    </row>
    <row r="17" spans="1:11" ht="14.25">
      <c r="A17" s="244"/>
      <c r="B17" s="232" t="s">
        <v>14</v>
      </c>
      <c r="C17" s="194"/>
      <c r="D17" s="233" t="s">
        <v>41</v>
      </c>
      <c r="E17" s="194"/>
      <c r="F17" s="234" t="s">
        <v>16</v>
      </c>
      <c r="H17" s="195"/>
      <c r="I17" s="243"/>
      <c r="J17" s="221"/>
      <c r="K17" s="221"/>
    </row>
    <row r="18" spans="1:11" ht="15" thickBot="1">
      <c r="A18" s="244"/>
      <c r="B18" s="236" t="s">
        <v>180</v>
      </c>
      <c r="C18" s="194"/>
      <c r="D18" s="236" t="s">
        <v>181</v>
      </c>
      <c r="E18" s="194"/>
      <c r="F18" s="237" t="s">
        <v>182</v>
      </c>
      <c r="H18" s="195"/>
      <c r="I18" s="243"/>
      <c r="J18" s="221"/>
      <c r="K18" s="22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Micici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Mysicka</dc:creator>
  <cp:keywords/>
  <dc:description/>
  <cp:lastModifiedBy>Sumik</cp:lastModifiedBy>
  <cp:lastPrinted>2009-06-15T18:34:42Z</cp:lastPrinted>
  <dcterms:created xsi:type="dcterms:W3CDTF">2009-03-29T14:09:50Z</dcterms:created>
  <dcterms:modified xsi:type="dcterms:W3CDTF">2010-10-30T17:01:56Z</dcterms:modified>
  <cp:category/>
  <cp:version/>
  <cp:contentType/>
  <cp:contentStatus/>
</cp:coreProperties>
</file>